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Шабурово\бюджет\проект 2023\изменения\138\"/>
    </mc:Choice>
  </mc:AlternateContent>
  <xr:revisionPtr revIDLastSave="0" documentId="13_ncr:1_{BC07235F-8BFF-4F08-9901-735A434A93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расходов'!$15:$17</definedName>
    <definedName name="LAST_CELL" localSheetId="0">'Роспись расходов'!$J$159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" i="1" l="1"/>
  <c r="G70" i="1" s="1"/>
  <c r="G69" i="1" s="1"/>
  <c r="G68" i="1" s="1"/>
  <c r="G67" i="1" s="1"/>
  <c r="G78" i="1"/>
  <c r="G77" i="1" s="1"/>
  <c r="G76" i="1" s="1"/>
  <c r="G75" i="1" s="1"/>
  <c r="G74" i="1" s="1"/>
  <c r="H64" i="1"/>
  <c r="I64" i="1"/>
  <c r="H65" i="1"/>
  <c r="I65" i="1"/>
  <c r="G65" i="1"/>
  <c r="G64" i="1" s="1"/>
  <c r="H62" i="1"/>
  <c r="I62" i="1"/>
  <c r="G62" i="1"/>
  <c r="H58" i="1"/>
  <c r="H59" i="1"/>
  <c r="I59" i="1"/>
  <c r="I58" i="1" s="1"/>
  <c r="G59" i="1"/>
  <c r="G58" i="1" s="1"/>
  <c r="G57" i="1" s="1"/>
  <c r="G56" i="1" s="1"/>
  <c r="H50" i="1"/>
  <c r="H49" i="1" s="1"/>
  <c r="H51" i="1"/>
  <c r="I51" i="1"/>
  <c r="I50" i="1" s="1"/>
  <c r="I49" i="1" s="1"/>
  <c r="H52" i="1"/>
  <c r="I52" i="1"/>
  <c r="G52" i="1"/>
  <c r="G51" i="1" s="1"/>
  <c r="G50" i="1" s="1"/>
  <c r="G49" i="1" s="1"/>
  <c r="H46" i="1"/>
  <c r="H45" i="1" s="1"/>
  <c r="I46" i="1"/>
  <c r="I45" i="1" s="1"/>
  <c r="H47" i="1"/>
  <c r="I47" i="1"/>
  <c r="G46" i="1"/>
  <c r="G45" i="1" s="1"/>
  <c r="G47" i="1"/>
  <c r="G41" i="1"/>
  <c r="G40" i="1" s="1"/>
  <c r="G39" i="1" s="1"/>
  <c r="G43" i="1"/>
  <c r="G37" i="1"/>
  <c r="G36" i="1" s="1"/>
  <c r="G34" i="1"/>
  <c r="G33" i="1" s="1"/>
  <c r="G32" i="1" s="1"/>
  <c r="G29" i="1"/>
  <c r="G28" i="1" s="1"/>
  <c r="H30" i="1"/>
  <c r="I30" i="1"/>
  <c r="G30" i="1"/>
  <c r="G20" i="1"/>
  <c r="G19" i="1" s="1"/>
  <c r="G18" i="1" s="1"/>
  <c r="G21" i="1"/>
  <c r="H22" i="1"/>
  <c r="H21" i="1" s="1"/>
  <c r="H20" i="1" s="1"/>
  <c r="H19" i="1" s="1"/>
  <c r="H18" i="1" s="1"/>
  <c r="G22" i="1"/>
  <c r="H23" i="1"/>
  <c r="I23" i="1"/>
  <c r="I22" i="1" s="1"/>
  <c r="I21" i="1" s="1"/>
  <c r="I20" i="1" s="1"/>
  <c r="I19" i="1" s="1"/>
  <c r="I18" i="1" s="1"/>
  <c r="G23" i="1"/>
</calcChain>
</file>

<file path=xl/sharedStrings.xml><?xml version="1.0" encoding="utf-8"?>
<sst xmlns="http://schemas.openxmlformats.org/spreadsheetml/2006/main" count="751" uniqueCount="174">
  <si>
    <t>Администрация Шабуровского сельского поселения</t>
  </si>
  <si>
    <t/>
  </si>
  <si>
    <t>Единица измерения:</t>
  </si>
  <si>
    <t>тыс. руб.</t>
  </si>
  <si>
    <t>5</t>
  </si>
  <si>
    <t>Наименование показателя</t>
  </si>
  <si>
    <t>1</t>
  </si>
  <si>
    <t>7</t>
  </si>
  <si>
    <t>8</t>
  </si>
  <si>
    <t>9</t>
  </si>
  <si>
    <t>10</t>
  </si>
  <si>
    <t>11</t>
  </si>
  <si>
    <t>КВСР</t>
  </si>
  <si>
    <t>2</t>
  </si>
  <si>
    <t>Раздел</t>
  </si>
  <si>
    <t>3</t>
  </si>
  <si>
    <t>Подраздел</t>
  </si>
  <si>
    <t>4</t>
  </si>
  <si>
    <t>КЦСР</t>
  </si>
  <si>
    <t>КВР</t>
  </si>
  <si>
    <t>6</t>
  </si>
  <si>
    <t>ВСЕГО:</t>
  </si>
  <si>
    <t>003</t>
  </si>
  <si>
    <t>Совет депутатов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</si>
  <si>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</si>
  <si>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</si>
  <si>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</si>
  <si>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</si>
  <si>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</si>
  <si>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Непрограммные направления</t>
  </si>
  <si>
    <t>9900300000</t>
  </si>
  <si>
    <t>Расходы общегосударственного характера</t>
  </si>
  <si>
    <t>9900321100</t>
  </si>
  <si>
    <t>Председатель Совета депутатов поселения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</si>
  <si>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</si>
  <si>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</si>
  <si>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061</t>
  </si>
  <si>
    <t>02</t>
  </si>
  <si>
    <t>Функционирование высшего должностного лица субъекта Российской Федерации и муниципального образования</t>
  </si>
  <si>
    <t>8200000000</t>
  </si>
  <si>
    <t>Муниципальная программа "Организация дорожной деятельности Шабуровского сельского поселения Каслинского муниципального района "</t>
  </si>
  <si>
    <t>8200300000</t>
  </si>
  <si>
    <t>8200316220</t>
  </si>
  <si>
    <t>Ремонт и содержание дорог в границах поселений в целях реализации МП «Дороги Каслинского муниципального района»</t>
  </si>
  <si>
    <t>8300000000</t>
  </si>
  <si>
    <t>Муниципальная программа "Благоустройство населенных пунктов Шабуровского сельского поселения Каслинского муниципального района "</t>
  </si>
  <si>
    <t>8300300000</t>
  </si>
  <si>
    <t>8300316310</t>
  </si>
  <si>
    <t>Расходы на реализацию в границах поселений МПП «Благоустройство и содержание кладбищ в Каслинском муниципальном районе»</t>
  </si>
  <si>
    <t>8300500000</t>
  </si>
  <si>
    <t>Расходы на реализацию отраслевых мероприятий</t>
  </si>
  <si>
    <t>8300516320</t>
  </si>
  <si>
    <t>Передаваемые полномочия поселениям на обращение с твердыми коммунальными отходами</t>
  </si>
  <si>
    <t>8500000000</t>
  </si>
  <si>
    <t>Муниципальная программа "Развитие жилищно-коммуналього хозяйства Шабуровского сельского поселения Каслинского муниципального района "</t>
  </si>
  <si>
    <t>8500300000</t>
  </si>
  <si>
    <t>8500316130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</si>
  <si>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 (на оплату труда)</t>
  </si>
  <si>
    <t>8500316140</t>
  </si>
  <si>
    <t>Расходы на организацию в границах поселений Каслинского муниципального района мероприятий согласно Жилищного кодекса за счет средств Каслинского муниципального района (на оплату труда)</t>
  </si>
  <si>
    <t>9900320200</t>
  </si>
  <si>
    <t>Глава муниципального образования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</si>
  <si>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</si>
  <si>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</si>
  <si>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9900320400</t>
  </si>
  <si>
    <t>Финансовое обеспечение выполнения функций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</si>
  <si>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</si>
  <si>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</si>
  <si>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</si>
  <si>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</si>
  <si>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13</t>
  </si>
  <si>
    <t>Другие общегосударственные вопросы</t>
  </si>
  <si>
    <t>9900320500</t>
  </si>
  <si>
    <t>Другие мероприятия по реализации государственных (муниципальных) функций</t>
  </si>
  <si>
    <t>9900399090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</si>
  <si>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</si>
  <si>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9900500000</t>
  </si>
  <si>
    <t>9900540100</t>
  </si>
  <si>
    <t>Оценка недвижимости, признание прав и регулирование отношений по государственной (муниципальной) собственности</t>
  </si>
  <si>
    <t>500</t>
  </si>
  <si>
    <t>Межбюджетные трансферты</t>
  </si>
  <si>
    <t>НАЦИОНАЛЬНАЯ ОБОРОНА</t>
  </si>
  <si>
    <t>Мобилизационная и вневойсковая подготовка</t>
  </si>
  <si>
    <t>9900351180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</si>
  <si>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</si>
  <si>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</si>
  <si>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</si>
  <si>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8600000000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</si>
  <si>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</si>
  <si>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8600500000</t>
  </si>
  <si>
    <t>8600540600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</si>
  <si>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</si>
  <si>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НАЦИОНАЛЬНАЯ ЭКОНОМИКА</t>
  </si>
  <si>
    <t>09</t>
  </si>
  <si>
    <t>Дорожное хозяйство (дорожные фонды)</t>
  </si>
  <si>
    <t>8200500000</t>
  </si>
  <si>
    <t>8200516220</t>
  </si>
  <si>
    <t>Содержание объектов дорожного хозяйства в границах поселений в целях реализации МП «Дорожное хозяйство Каслинского муниципального района»</t>
  </si>
  <si>
    <t>12</t>
  </si>
  <si>
    <t>Другие вопросы в области национальной экономики</t>
  </si>
  <si>
    <t>9900516340</t>
  </si>
  <si>
    <t>Организация градостроительной деятельности в границах поселений</t>
  </si>
  <si>
    <t>9900540200</t>
  </si>
  <si>
    <t>Мероприятия по землеустройству и землепользованию</t>
  </si>
  <si>
    <t>05</t>
  </si>
  <si>
    <t>ЖИЛИЩНО-КОММУНАЛЬНОЕ ХОЗЯЙСТВО</t>
  </si>
  <si>
    <t>Коммунальное хозяйство</t>
  </si>
  <si>
    <t>8500500000</t>
  </si>
  <si>
    <t>8500516120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</si>
  <si>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</t>
  </si>
  <si>
    <t>8500516130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</si>
  <si>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</t>
  </si>
  <si>
    <t>8500540300</t>
  </si>
  <si>
    <t>Мероприятия в области коммунального хозяйства</t>
  </si>
  <si>
    <t>9900540300</t>
  </si>
  <si>
    <t>Благоустройство</t>
  </si>
  <si>
    <t>8300516310</t>
  </si>
  <si>
    <t>Передаваемые полномочия поселениям на содержание мест захоронения</t>
  </si>
  <si>
    <t>8300560100</t>
  </si>
  <si>
    <t>Уличное освещение в населенном пункте</t>
  </si>
  <si>
    <t>8300560500</t>
  </si>
  <si>
    <t>Прочие мероприятия по благоустройству в поселениях</t>
  </si>
  <si>
    <t>83005L5766</t>
  </si>
  <si>
    <t>Реализация мероприятий по благоустройству сельских территорий</t>
  </si>
  <si>
    <t>08</t>
  </si>
  <si>
    <t>КУЛЬТУРА, КИНЕМАТОГРАФИЯ</t>
  </si>
  <si>
    <t>Культура</t>
  </si>
  <si>
    <t>8000000000</t>
  </si>
  <si>
    <t>Муниципальная программа "Развитие культуры в Шабуровском сельском поселении Каслинского муниципального района "</t>
  </si>
  <si>
    <t>8000500000</t>
  </si>
  <si>
    <t>8000513100</t>
  </si>
  <si>
    <t>Мероприятия в области культуры</t>
  </si>
  <si>
    <t>8009900000</t>
  </si>
  <si>
    <t>Обеспечение деятельности подведомственных казенных учреждений</t>
  </si>
  <si>
    <t>8009912100</t>
  </si>
  <si>
    <t>Учреждения культуры</t>
  </si>
  <si>
    <t>СОЦИАЛЬНАЯ ПОЛИТИКА</t>
  </si>
  <si>
    <t>Социальное обеспечение населения</t>
  </si>
  <si>
    <t>9900600000</t>
  </si>
  <si>
    <t>Реализация иных государственных функций в области социальной политики</t>
  </si>
  <si>
    <t>9900628380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</si>
  <si>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</si>
  <si>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300</t>
  </si>
  <si>
    <t>Социальное обеспечение и иные выплаты населению</t>
  </si>
  <si>
    <t>9900700000</t>
  </si>
  <si>
    <t>Реализация иных муниципальных функций в области социальной политики</t>
  </si>
  <si>
    <t>9900723100</t>
  </si>
  <si>
    <t>Доплата к пенсиям государственных служащих РФ и муниципальных служащих</t>
  </si>
  <si>
    <t>ФИЗИЧЕСКАЯ КУЛЬТУРА И СПОРТ</t>
  </si>
  <si>
    <t>Массовый спорт</t>
  </si>
  <si>
    <t>8100000000</t>
  </si>
  <si>
    <t>Муниципальная программа "Развитие физической культуры и спорта в Шабуровском сельском поселении Каслинского муниципального района "</t>
  </si>
  <si>
    <t>8100500000</t>
  </si>
  <si>
    <t>8100513200</t>
  </si>
  <si>
    <t>Мероприятия в области физической культуры и спорта</t>
  </si>
  <si>
    <t>81005S0044</t>
  </si>
  <si>
    <t>Приобретение спортивного инвентаря и оборудования для спортивных школ и физкультурно-спортивных организаций</t>
  </si>
  <si>
    <t>8109900000</t>
  </si>
  <si>
    <t>8109912200</t>
  </si>
  <si>
    <t>Учреждения физической культуры и спорта</t>
  </si>
  <si>
    <t>Ведомственная структура расходов бюджета Шабуровского сельского поселения на 2023 год и на плановый период 2024 и 2025 годов</t>
  </si>
  <si>
    <t>Приложение 3</t>
  </si>
  <si>
    <t>к решению Совета депутатов Шабуровского сельского поселения</t>
  </si>
  <si>
    <t>"о внесении изменений и дополнений</t>
  </si>
  <si>
    <t xml:space="preserve">в бюджет Шабуровского сельского поселения на 2023 год и на </t>
  </si>
  <si>
    <t>плановый период 2024 и 2025 годов</t>
  </si>
  <si>
    <t>«29 » декабря 2023г. №</t>
  </si>
  <si>
    <t>Глава Шабуровского сельского поселения</t>
  </si>
  <si>
    <t>Релин А.В.</t>
  </si>
  <si>
    <t xml:space="preserve"> "29" декабря 2023г</t>
  </si>
  <si>
    <t>Код классификации расходов бюджета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</si>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</sst>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164" fontId="8" fillId="0" borderId="4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164" fontId="7" fillId="0" borderId="8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66"/>
  <sheetViews>
    <sheetView tabSelected="1" workbookViewId="0">
      <selection activeCell="I14" sqref="I14:I15"/>
    </sheetView>
  </sheetViews>
  <sheetFormatPr defaultRowHeight="12.75" customHeight="1" x14ac:dyDescent="0.2"/>
  <cols>
    <col min="1" max="1" width="40.7109375" customWidth="1"/>
    <col min="2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2" spans="1:10" ht="12.75" customHeight="1" x14ac:dyDescent="0.2">
      <c r="G2" s="24" t="s">
        <v>161</v>
      </c>
      <c r="H2" s="25"/>
      <c r="I2" s="25"/>
    </row>
    <row r="3" spans="1:10" ht="12.75" customHeight="1" x14ac:dyDescent="0.2">
      <c r="F3" s="26" t="s">
        <v>162</v>
      </c>
      <c r="G3" s="27"/>
      <c r="H3" s="27"/>
      <c r="I3" s="27"/>
    </row>
    <row r="4" spans="1:10" x14ac:dyDescent="0.2">
      <c r="A4" s="1"/>
      <c r="B4" s="2"/>
      <c r="C4" s="3"/>
      <c r="D4" s="3"/>
      <c r="E4" s="3"/>
      <c r="F4" s="28" t="s">
        <v>163</v>
      </c>
      <c r="G4" s="28"/>
      <c r="H4" s="28"/>
      <c r="I4" s="28"/>
    </row>
    <row r="5" spans="1:10" x14ac:dyDescent="0.2">
      <c r="A5" s="21"/>
      <c r="B5" s="22"/>
      <c r="C5" s="3"/>
      <c r="D5" s="3"/>
      <c r="E5" s="3"/>
      <c r="F5" s="29" t="s">
        <v>164</v>
      </c>
      <c r="G5" s="29"/>
      <c r="H5" s="29"/>
      <c r="I5" s="29"/>
    </row>
    <row r="6" spans="1:10" x14ac:dyDescent="0.2">
      <c r="A6" s="21"/>
      <c r="B6" s="22"/>
      <c r="C6" s="3"/>
      <c r="D6" s="3"/>
      <c r="E6" s="3"/>
      <c r="F6" s="28" t="s">
        <v>165</v>
      </c>
      <c r="G6" s="28"/>
      <c r="H6" s="28"/>
      <c r="I6" s="28"/>
    </row>
    <row r="7" spans="1:10" x14ac:dyDescent="0.2">
      <c r="A7" s="4"/>
      <c r="C7" s="5"/>
      <c r="D7" s="5"/>
      <c r="E7" s="5"/>
      <c r="F7" s="23"/>
      <c r="G7" s="30" t="s">
        <v>166</v>
      </c>
      <c r="H7" s="30"/>
      <c r="I7" s="30"/>
    </row>
    <row r="10" spans="1:10" ht="32.25" customHeight="1" x14ac:dyDescent="0.2">
      <c r="A10" s="31" t="s">
        <v>160</v>
      </c>
      <c r="B10" s="31"/>
      <c r="C10" s="31"/>
      <c r="D10" s="31"/>
      <c r="E10" s="31"/>
      <c r="F10" s="31"/>
      <c r="G10" s="31"/>
      <c r="H10" s="31"/>
      <c r="I10" s="31"/>
    </row>
    <row r="11" spans="1:10" x14ac:dyDescent="0.2">
      <c r="A11" s="32" t="s">
        <v>1</v>
      </c>
      <c r="B11" s="32"/>
      <c r="C11" s="32"/>
      <c r="D11" s="32"/>
      <c r="E11" s="32"/>
      <c r="F11" s="32"/>
      <c r="G11" s="32"/>
      <c r="H11" s="32"/>
      <c r="I11" s="32"/>
    </row>
    <row r="12" spans="1:10" ht="15.75" x14ac:dyDescent="0.2">
      <c r="B12" s="6"/>
      <c r="C12" s="6"/>
      <c r="D12" s="6"/>
      <c r="E12" s="6"/>
      <c r="F12" s="6"/>
      <c r="G12" s="6"/>
      <c r="H12" s="6"/>
      <c r="I12" s="6"/>
    </row>
    <row r="13" spans="1:10" ht="13.5" customHeight="1" x14ac:dyDescent="0.2">
      <c r="A13" s="33" t="s">
        <v>2</v>
      </c>
      <c r="B13" s="33"/>
      <c r="C13" s="7"/>
      <c r="I13" t="s">
        <v>3</v>
      </c>
    </row>
    <row r="14" spans="1:10" x14ac:dyDescent="0.2">
      <c r="A14" s="34" t="s">
        <v>5</v>
      </c>
      <c r="B14" s="36" t="s">
        <v>170</v>
      </c>
      <c r="C14" s="37"/>
      <c r="D14" s="37"/>
      <c r="E14" s="37"/>
      <c r="F14" s="37"/>
      <c r="G14" s="34" t="s">
        <v>171</v>
      </c>
      <c r="H14" s="34" t="s">
        <v>172</v>
      </c>
      <c r="I14" s="34" t="s">
        <v>173</v>
      </c>
      <c r="J14" s="10"/>
    </row>
    <row r="15" spans="1:10" x14ac:dyDescent="0.2">
      <c r="A15" s="35"/>
      <c r="B15" s="9" t="s">
        <v>12</v>
      </c>
      <c r="C15" s="9" t="s">
        <v>14</v>
      </c>
      <c r="D15" s="9" t="s">
        <v>16</v>
      </c>
      <c r="E15" s="9" t="s">
        <v>18</v>
      </c>
      <c r="F15" s="9" t="s">
        <v>19</v>
      </c>
      <c r="G15" s="35"/>
      <c r="H15" s="35"/>
      <c r="I15" s="35"/>
      <c r="J15" s="10"/>
    </row>
    <row r="16" spans="1:10" x14ac:dyDescent="0.2">
      <c r="A16" s="8" t="s">
        <v>6</v>
      </c>
      <c r="B16" s="8" t="s">
        <v>13</v>
      </c>
      <c r="C16" s="8" t="s">
        <v>15</v>
      </c>
      <c r="D16" s="8" t="s">
        <v>17</v>
      </c>
      <c r="E16" s="8" t="s">
        <v>4</v>
      </c>
      <c r="F16" s="8" t="s">
        <v>20</v>
      </c>
      <c r="G16" s="8" t="s">
        <v>7</v>
      </c>
      <c r="H16" s="8" t="s">
        <v>8</v>
      </c>
      <c r="I16" s="8" t="s">
        <v>9</v>
      </c>
      <c r="J16" s="10"/>
    </row>
    <row r="17" spans="1:9" x14ac:dyDescent="0.2">
      <c r="A17" s="11" t="s">
        <v>21</v>
      </c>
      <c r="B17" s="12" t="s">
        <v>1</v>
      </c>
      <c r="C17" s="12"/>
      <c r="D17" s="12"/>
      <c r="E17" s="12"/>
      <c r="F17" s="13"/>
      <c r="G17" s="14">
        <v>18960.8</v>
      </c>
      <c r="H17" s="14">
        <v>5350.6</v>
      </c>
      <c r="I17" s="14">
        <v>4611.3</v>
      </c>
    </row>
    <row r="18" spans="1:9" x14ac:dyDescent="0.2">
      <c r="A18" s="15" t="s">
        <v>23</v>
      </c>
      <c r="B18" s="16" t="s">
        <v>22</v>
      </c>
      <c r="C18" s="16"/>
      <c r="D18" s="16"/>
      <c r="E18" s="16"/>
      <c r="F18" s="16"/>
      <c r="G18" s="17">
        <f t="shared" ref="G18:G23" si="0">G19</f>
        <v>431.5</v>
      </c>
      <c r="H18" s="17">
        <f t="shared" ref="H18:I18" si="1">H19</f>
        <v>198</v>
      </c>
      <c r="I18" s="17">
        <f t="shared" si="1"/>
        <v>198</v>
      </c>
    </row>
    <row r="19" spans="1:9" x14ac:dyDescent="0.2">
      <c r="A19" s="15" t="s">
        <v>25</v>
      </c>
      <c r="B19" s="16" t="s">
        <v>22</v>
      </c>
      <c r="C19" s="16" t="s">
        <v>24</v>
      </c>
      <c r="D19" s="16"/>
      <c r="E19" s="16"/>
      <c r="F19" s="16"/>
      <c r="G19" s="17">
        <f t="shared" si="0"/>
        <v>431.5</v>
      </c>
      <c r="H19" s="17">
        <f t="shared" ref="H19:I19" si="2">H20</f>
        <v>198</v>
      </c>
      <c r="I19" s="17">
        <f t="shared" si="2"/>
        <v>198</v>
      </c>
    </row>
    <row r="20" spans="1:9" ht="52.5" x14ac:dyDescent="0.2">
      <c r="A20" s="15" t="s">
        <v>27</v>
      </c>
      <c r="B20" s="16" t="s">
        <v>22</v>
      </c>
      <c r="C20" s="16" t="s">
        <v>24</v>
      </c>
      <c r="D20" s="16" t="s">
        <v>26</v>
      </c>
      <c r="E20" s="16"/>
      <c r="F20" s="16"/>
      <c r="G20" s="17">
        <f t="shared" si="0"/>
        <v>431.5</v>
      </c>
      <c r="H20" s="17">
        <f t="shared" ref="H20:I20" si="3">H21</f>
        <v>198</v>
      </c>
      <c r="I20" s="17">
        <f t="shared" si="3"/>
        <v>198</v>
      </c>
    </row>
    <row r="21" spans="1:9" x14ac:dyDescent="0.2">
      <c r="A21" s="15" t="s">
        <v>29</v>
      </c>
      <c r="B21" s="16" t="s">
        <v>22</v>
      </c>
      <c r="C21" s="16" t="s">
        <v>24</v>
      </c>
      <c r="D21" s="16" t="s">
        <v>26</v>
      </c>
      <c r="E21" s="16" t="s">
        <v>28</v>
      </c>
      <c r="F21" s="16"/>
      <c r="G21" s="17">
        <f t="shared" si="0"/>
        <v>431.5</v>
      </c>
      <c r="H21" s="17">
        <f t="shared" ref="H21:I21" si="4">H22</f>
        <v>198</v>
      </c>
      <c r="I21" s="17">
        <f t="shared" si="4"/>
        <v>198</v>
      </c>
    </row>
    <row r="22" spans="1:9" x14ac:dyDescent="0.2">
      <c r="A22" s="15" t="s">
        <v>31</v>
      </c>
      <c r="B22" s="16" t="s">
        <v>22</v>
      </c>
      <c r="C22" s="16" t="s">
        <v>24</v>
      </c>
      <c r="D22" s="16" t="s">
        <v>26</v>
      </c>
      <c r="E22" s="16" t="s">
        <v>30</v>
      </c>
      <c r="F22" s="16"/>
      <c r="G22" s="17">
        <f t="shared" si="0"/>
        <v>431.5</v>
      </c>
      <c r="H22" s="17">
        <f t="shared" ref="H22:I22" si="5">H23</f>
        <v>198</v>
      </c>
      <c r="I22" s="17">
        <f t="shared" si="5"/>
        <v>198</v>
      </c>
    </row>
    <row r="23" spans="1:9" x14ac:dyDescent="0.2">
      <c r="A23" s="15" t="s">
        <v>33</v>
      </c>
      <c r="B23" s="16" t="s">
        <v>22</v>
      </c>
      <c r="C23" s="16" t="s">
        <v>24</v>
      </c>
      <c r="D23" s="16" t="s">
        <v>26</v>
      </c>
      <c r="E23" s="16" t="s">
        <v>32</v>
      </c>
      <c r="F23" s="16"/>
      <c r="G23" s="17">
        <f t="shared" si="0"/>
        <v>431.5</v>
      </c>
      <c r="H23" s="17">
        <f t="shared" ref="H23:I23" si="6">H24</f>
        <v>198</v>
      </c>
      <c r="I23" s="17">
        <f t="shared" si="6"/>
        <v>198</v>
      </c>
    </row>
    <row r="24" spans="1:9" ht="56.25" x14ac:dyDescent="0.2">
      <c r="A24" s="18" t="s">
        <v>35</v>
      </c>
      <c r="B24" s="19" t="s">
        <v>22</v>
      </c>
      <c r="C24" s="19" t="s">
        <v>24</v>
      </c>
      <c r="D24" s="19" t="s">
        <v>26</v>
      </c>
      <c r="E24" s="19" t="s">
        <v>32</v>
      </c>
      <c r="F24" s="19" t="s">
        <v>34</v>
      </c>
      <c r="G24" s="20">
        <v>431.5</v>
      </c>
      <c r="H24" s="20">
        <v>198</v>
      </c>
      <c r="I24" s="20">
        <v>198</v>
      </c>
    </row>
    <row r="25" spans="1:9" ht="21" x14ac:dyDescent="0.2">
      <c r="A25" s="15" t="s">
        <v>0</v>
      </c>
      <c r="B25" s="16" t="s">
        <v>36</v>
      </c>
      <c r="C25" s="16"/>
      <c r="D25" s="16"/>
      <c r="E25" s="16"/>
      <c r="F25" s="16"/>
      <c r="G25" s="17">
        <v>18529.3</v>
      </c>
      <c r="H25" s="17">
        <v>5152.6000000000004</v>
      </c>
      <c r="I25" s="17">
        <v>4413.3</v>
      </c>
    </row>
    <row r="26" spans="1:9" x14ac:dyDescent="0.2">
      <c r="A26" s="15" t="s">
        <v>25</v>
      </c>
      <c r="B26" s="16" t="s">
        <v>36</v>
      </c>
      <c r="C26" s="16" t="s">
        <v>24</v>
      </c>
      <c r="D26" s="16"/>
      <c r="E26" s="16"/>
      <c r="F26" s="16"/>
      <c r="G26" s="17">
        <v>3255.6</v>
      </c>
      <c r="H26" s="17">
        <v>953.8</v>
      </c>
      <c r="I26" s="17">
        <v>787.6</v>
      </c>
    </row>
    <row r="27" spans="1:9" ht="31.5" x14ac:dyDescent="0.2">
      <c r="A27" s="15" t="s">
        <v>38</v>
      </c>
      <c r="B27" s="16" t="s">
        <v>36</v>
      </c>
      <c r="C27" s="16" t="s">
        <v>24</v>
      </c>
      <c r="D27" s="16" t="s">
        <v>37</v>
      </c>
      <c r="E27" s="16"/>
      <c r="F27" s="16"/>
      <c r="G27" s="17">
        <v>948.8</v>
      </c>
      <c r="H27" s="17">
        <v>320</v>
      </c>
      <c r="I27" s="17">
        <v>320</v>
      </c>
    </row>
    <row r="28" spans="1:9" ht="42" x14ac:dyDescent="0.2">
      <c r="A28" s="15" t="s">
        <v>40</v>
      </c>
      <c r="B28" s="16" t="s">
        <v>36</v>
      </c>
      <c r="C28" s="16" t="s">
        <v>24</v>
      </c>
      <c r="D28" s="16" t="s">
        <v>37</v>
      </c>
      <c r="E28" s="16" t="s">
        <v>39</v>
      </c>
      <c r="F28" s="16"/>
      <c r="G28" s="17">
        <f>G29</f>
        <v>71.8</v>
      </c>
      <c r="H28" s="17">
        <v>0</v>
      </c>
      <c r="I28" s="17">
        <v>0</v>
      </c>
    </row>
    <row r="29" spans="1:9" x14ac:dyDescent="0.2">
      <c r="A29" s="15" t="s">
        <v>31</v>
      </c>
      <c r="B29" s="16" t="s">
        <v>36</v>
      </c>
      <c r="C29" s="16" t="s">
        <v>24</v>
      </c>
      <c r="D29" s="16" t="s">
        <v>37</v>
      </c>
      <c r="E29" s="16" t="s">
        <v>41</v>
      </c>
      <c r="F29" s="16"/>
      <c r="G29" s="17">
        <f>G30</f>
        <v>71.8</v>
      </c>
      <c r="H29" s="17">
        <v>0</v>
      </c>
      <c r="I29" s="17">
        <v>0</v>
      </c>
    </row>
    <row r="30" spans="1:9" ht="31.5" x14ac:dyDescent="0.2">
      <c r="A30" s="15" t="s">
        <v>43</v>
      </c>
      <c r="B30" s="16" t="s">
        <v>36</v>
      </c>
      <c r="C30" s="16" t="s">
        <v>24</v>
      </c>
      <c r="D30" s="16" t="s">
        <v>37</v>
      </c>
      <c r="E30" s="16" t="s">
        <v>42</v>
      </c>
      <c r="F30" s="16"/>
      <c r="G30" s="17">
        <f>G31</f>
        <v>71.8</v>
      </c>
      <c r="H30" s="17">
        <f t="shared" ref="H30:I30" si="7">H31</f>
        <v>0</v>
      </c>
      <c r="I30" s="17">
        <f t="shared" si="7"/>
        <v>0</v>
      </c>
    </row>
    <row r="31" spans="1:9" ht="56.25" x14ac:dyDescent="0.2">
      <c r="A31" s="18" t="s">
        <v>35</v>
      </c>
      <c r="B31" s="19" t="s">
        <v>36</v>
      </c>
      <c r="C31" s="19" t="s">
        <v>24</v>
      </c>
      <c r="D31" s="19" t="s">
        <v>37</v>
      </c>
      <c r="E31" s="19" t="s">
        <v>42</v>
      </c>
      <c r="F31" s="19" t="s">
        <v>34</v>
      </c>
      <c r="G31" s="20">
        <v>71.8</v>
      </c>
      <c r="H31" s="20">
        <v>0</v>
      </c>
      <c r="I31" s="20">
        <v>0</v>
      </c>
    </row>
    <row r="32" spans="1:9" ht="42" x14ac:dyDescent="0.2">
      <c r="A32" s="15" t="s">
        <v>45</v>
      </c>
      <c r="B32" s="16" t="s">
        <v>36</v>
      </c>
      <c r="C32" s="16" t="s">
        <v>24</v>
      </c>
      <c r="D32" s="16" t="s">
        <v>37</v>
      </c>
      <c r="E32" s="16" t="s">
        <v>44</v>
      </c>
      <c r="F32" s="16"/>
      <c r="G32" s="17">
        <f>G33+G36</f>
        <v>52.7</v>
      </c>
      <c r="H32" s="17">
        <v>0</v>
      </c>
      <c r="I32" s="17">
        <v>0</v>
      </c>
    </row>
    <row r="33" spans="1:9" x14ac:dyDescent="0.2">
      <c r="A33" s="15" t="s">
        <v>31</v>
      </c>
      <c r="B33" s="16" t="s">
        <v>36</v>
      </c>
      <c r="C33" s="16" t="s">
        <v>24</v>
      </c>
      <c r="D33" s="16" t="s">
        <v>37</v>
      </c>
      <c r="E33" s="16" t="s">
        <v>46</v>
      </c>
      <c r="F33" s="16"/>
      <c r="G33" s="17">
        <f>G34</f>
        <v>28.9</v>
      </c>
      <c r="H33" s="17">
        <v>0</v>
      </c>
      <c r="I33" s="17">
        <v>0</v>
      </c>
    </row>
    <row r="34" spans="1:9" ht="42" x14ac:dyDescent="0.2">
      <c r="A34" s="15" t="s">
        <v>48</v>
      </c>
      <c r="B34" s="16" t="s">
        <v>36</v>
      </c>
      <c r="C34" s="16" t="s">
        <v>24</v>
      </c>
      <c r="D34" s="16" t="s">
        <v>37</v>
      </c>
      <c r="E34" s="16" t="s">
        <v>47</v>
      </c>
      <c r="F34" s="16"/>
      <c r="G34" s="17">
        <f>G35</f>
        <v>28.9</v>
      </c>
      <c r="H34" s="17">
        <v>0</v>
      </c>
      <c r="I34" s="17">
        <v>0</v>
      </c>
    </row>
    <row r="35" spans="1:9" ht="56.25" x14ac:dyDescent="0.2">
      <c r="A35" s="18" t="s">
        <v>35</v>
      </c>
      <c r="B35" s="19" t="s">
        <v>36</v>
      </c>
      <c r="C35" s="19" t="s">
        <v>24</v>
      </c>
      <c r="D35" s="19" t="s">
        <v>37</v>
      </c>
      <c r="E35" s="19" t="s">
        <v>47</v>
      </c>
      <c r="F35" s="19" t="s">
        <v>34</v>
      </c>
      <c r="G35" s="20">
        <v>28.9</v>
      </c>
      <c r="H35" s="20">
        <v>0</v>
      </c>
      <c r="I35" s="20">
        <v>0</v>
      </c>
    </row>
    <row r="36" spans="1:9" ht="21" x14ac:dyDescent="0.2">
      <c r="A36" s="15" t="s">
        <v>50</v>
      </c>
      <c r="B36" s="16" t="s">
        <v>36</v>
      </c>
      <c r="C36" s="16" t="s">
        <v>24</v>
      </c>
      <c r="D36" s="16" t="s">
        <v>37</v>
      </c>
      <c r="E36" s="16" t="s">
        <v>49</v>
      </c>
      <c r="F36" s="16"/>
      <c r="G36" s="17">
        <f>G37</f>
        <v>23.8</v>
      </c>
      <c r="H36" s="17">
        <v>0</v>
      </c>
      <c r="I36" s="17">
        <v>0</v>
      </c>
    </row>
    <row r="37" spans="1:9" ht="31.5" x14ac:dyDescent="0.2">
      <c r="A37" s="15" t="s">
        <v>52</v>
      </c>
      <c r="B37" s="16" t="s">
        <v>36</v>
      </c>
      <c r="C37" s="16" t="s">
        <v>24</v>
      </c>
      <c r="D37" s="16" t="s">
        <v>37</v>
      </c>
      <c r="E37" s="16" t="s">
        <v>51</v>
      </c>
      <c r="F37" s="16"/>
      <c r="G37" s="17">
        <f>G38</f>
        <v>23.8</v>
      </c>
      <c r="H37" s="17">
        <v>0</v>
      </c>
      <c r="I37" s="17">
        <v>0</v>
      </c>
    </row>
    <row r="38" spans="1:9" ht="56.25" x14ac:dyDescent="0.2">
      <c r="A38" s="18" t="s">
        <v>35</v>
      </c>
      <c r="B38" s="19" t="s">
        <v>36</v>
      </c>
      <c r="C38" s="19" t="s">
        <v>24</v>
      </c>
      <c r="D38" s="19" t="s">
        <v>37</v>
      </c>
      <c r="E38" s="19" t="s">
        <v>51</v>
      </c>
      <c r="F38" s="19" t="s">
        <v>34</v>
      </c>
      <c r="G38" s="20">
        <v>23.8</v>
      </c>
      <c r="H38" s="20">
        <v>0</v>
      </c>
      <c r="I38" s="20">
        <v>0</v>
      </c>
    </row>
    <row r="39" spans="1:9" ht="42" x14ac:dyDescent="0.2">
      <c r="A39" s="15" t="s">
        <v>54</v>
      </c>
      <c r="B39" s="16" t="s">
        <v>36</v>
      </c>
      <c r="C39" s="16" t="s">
        <v>24</v>
      </c>
      <c r="D39" s="16" t="s">
        <v>37</v>
      </c>
      <c r="E39" s="16" t="s">
        <v>53</v>
      </c>
      <c r="F39" s="16"/>
      <c r="G39" s="17">
        <f>G40</f>
        <v>105.3</v>
      </c>
      <c r="H39" s="17">
        <v>0</v>
      </c>
      <c r="I39" s="17">
        <v>0</v>
      </c>
    </row>
    <row r="40" spans="1:9" x14ac:dyDescent="0.2">
      <c r="A40" s="15" t="s">
        <v>31</v>
      </c>
      <c r="B40" s="16" t="s">
        <v>36</v>
      </c>
      <c r="C40" s="16" t="s">
        <v>24</v>
      </c>
      <c r="D40" s="16" t="s">
        <v>37</v>
      </c>
      <c r="E40" s="16" t="s">
        <v>55</v>
      </c>
      <c r="F40" s="16"/>
      <c r="G40" s="17">
        <f>G41+G43</f>
        <v>105.3</v>
      </c>
      <c r="H40" s="17">
        <v>0</v>
      </c>
      <c r="I40" s="17">
        <v>0</v>
      </c>
    </row>
    <row r="41" spans="1:9" ht="73.5" x14ac:dyDescent="0.2">
      <c r="A41" s="15" t="s">
        <v>57</v>
      </c>
      <c r="B41" s="16" t="s">
        <v>36</v>
      </c>
      <c r="C41" s="16" t="s">
        <v>24</v>
      </c>
      <c r="D41" s="16" t="s">
        <v>37</v>
      </c>
      <c r="E41" s="16" t="s">
        <v>56</v>
      </c>
      <c r="F41" s="16"/>
      <c r="G41" s="17">
        <f>G42</f>
        <v>98</v>
      </c>
      <c r="H41" s="17">
        <v>0</v>
      </c>
      <c r="I41" s="17">
        <v>0</v>
      </c>
    </row>
    <row r="42" spans="1:9" ht="56.25" x14ac:dyDescent="0.2">
      <c r="A42" s="18" t="s">
        <v>35</v>
      </c>
      <c r="B42" s="19" t="s">
        <v>36</v>
      </c>
      <c r="C42" s="19" t="s">
        <v>24</v>
      </c>
      <c r="D42" s="19" t="s">
        <v>37</v>
      </c>
      <c r="E42" s="19" t="s">
        <v>56</v>
      </c>
      <c r="F42" s="19" t="s">
        <v>34</v>
      </c>
      <c r="G42" s="20">
        <v>98</v>
      </c>
      <c r="H42" s="20">
        <v>0</v>
      </c>
      <c r="I42" s="20">
        <v>0</v>
      </c>
    </row>
    <row r="43" spans="1:9" ht="52.5" x14ac:dyDescent="0.2">
      <c r="A43" s="15" t="s">
        <v>59</v>
      </c>
      <c r="B43" s="16" t="s">
        <v>36</v>
      </c>
      <c r="C43" s="16" t="s">
        <v>24</v>
      </c>
      <c r="D43" s="16" t="s">
        <v>37</v>
      </c>
      <c r="E43" s="16" t="s">
        <v>58</v>
      </c>
      <c r="F43" s="16"/>
      <c r="G43" s="17">
        <f>G44</f>
        <v>7.3</v>
      </c>
      <c r="H43" s="17">
        <v>0</v>
      </c>
      <c r="I43" s="17">
        <v>0</v>
      </c>
    </row>
    <row r="44" spans="1:9" ht="56.25" x14ac:dyDescent="0.2">
      <c r="A44" s="18" t="s">
        <v>35</v>
      </c>
      <c r="B44" s="19" t="s">
        <v>36</v>
      </c>
      <c r="C44" s="19" t="s">
        <v>24</v>
      </c>
      <c r="D44" s="19" t="s">
        <v>37</v>
      </c>
      <c r="E44" s="19" t="s">
        <v>58</v>
      </c>
      <c r="F44" s="19" t="s">
        <v>34</v>
      </c>
      <c r="G44" s="20">
        <v>7.3</v>
      </c>
      <c r="H44" s="20">
        <v>0</v>
      </c>
      <c r="I44" s="20">
        <v>0</v>
      </c>
    </row>
    <row r="45" spans="1:9" x14ac:dyDescent="0.2">
      <c r="A45" s="15" t="s">
        <v>29</v>
      </c>
      <c r="B45" s="16" t="s">
        <v>36</v>
      </c>
      <c r="C45" s="16" t="s">
        <v>24</v>
      </c>
      <c r="D45" s="16" t="s">
        <v>37</v>
      </c>
      <c r="E45" s="16" t="s">
        <v>28</v>
      </c>
      <c r="F45" s="16"/>
      <c r="G45" s="17">
        <f>G46</f>
        <v>719</v>
      </c>
      <c r="H45" s="17">
        <f t="shared" ref="H45:I45" si="8">H46</f>
        <v>320</v>
      </c>
      <c r="I45" s="17">
        <f t="shared" si="8"/>
        <v>320</v>
      </c>
    </row>
    <row r="46" spans="1:9" x14ac:dyDescent="0.2">
      <c r="A46" s="15" t="s">
        <v>31</v>
      </c>
      <c r="B46" s="16" t="s">
        <v>36</v>
      </c>
      <c r="C46" s="16" t="s">
        <v>24</v>
      </c>
      <c r="D46" s="16" t="s">
        <v>37</v>
      </c>
      <c r="E46" s="16" t="s">
        <v>30</v>
      </c>
      <c r="F46" s="16"/>
      <c r="G46" s="17">
        <f>G47</f>
        <v>719</v>
      </c>
      <c r="H46" s="17">
        <f t="shared" ref="H46:I46" si="9">H47</f>
        <v>320</v>
      </c>
      <c r="I46" s="17">
        <f t="shared" si="9"/>
        <v>320</v>
      </c>
    </row>
    <row r="47" spans="1:9" x14ac:dyDescent="0.2">
      <c r="A47" s="15" t="s">
        <v>61</v>
      </c>
      <c r="B47" s="16" t="s">
        <v>36</v>
      </c>
      <c r="C47" s="16" t="s">
        <v>24</v>
      </c>
      <c r="D47" s="16" t="s">
        <v>37</v>
      </c>
      <c r="E47" s="16" t="s">
        <v>60</v>
      </c>
      <c r="F47" s="16"/>
      <c r="G47" s="17">
        <f>G48</f>
        <v>719</v>
      </c>
      <c r="H47" s="17">
        <f t="shared" ref="H47:I47" si="10">H48</f>
        <v>320</v>
      </c>
      <c r="I47" s="17">
        <f t="shared" si="10"/>
        <v>320</v>
      </c>
    </row>
    <row r="48" spans="1:9" ht="56.25" x14ac:dyDescent="0.2">
      <c r="A48" s="18" t="s">
        <v>35</v>
      </c>
      <c r="B48" s="19" t="s">
        <v>36</v>
      </c>
      <c r="C48" s="19" t="s">
        <v>24</v>
      </c>
      <c r="D48" s="19" t="s">
        <v>37</v>
      </c>
      <c r="E48" s="19" t="s">
        <v>60</v>
      </c>
      <c r="F48" s="19" t="s">
        <v>34</v>
      </c>
      <c r="G48" s="20">
        <v>719</v>
      </c>
      <c r="H48" s="20">
        <v>320</v>
      </c>
      <c r="I48" s="20">
        <v>320</v>
      </c>
    </row>
    <row r="49" spans="1:9" ht="52.5" x14ac:dyDescent="0.2">
      <c r="A49" s="15" t="s">
        <v>63</v>
      </c>
      <c r="B49" s="16" t="s">
        <v>36</v>
      </c>
      <c r="C49" s="16" t="s">
        <v>24</v>
      </c>
      <c r="D49" s="16" t="s">
        <v>62</v>
      </c>
      <c r="E49" s="16"/>
      <c r="F49" s="16"/>
      <c r="G49" s="17">
        <f>G50</f>
        <v>2204.6</v>
      </c>
      <c r="H49" s="17">
        <f t="shared" ref="H49:I49" si="11">H50</f>
        <v>633.6</v>
      </c>
      <c r="I49" s="17">
        <f t="shared" si="11"/>
        <v>467.40000000000003</v>
      </c>
    </row>
    <row r="50" spans="1:9" x14ac:dyDescent="0.2">
      <c r="A50" s="15" t="s">
        <v>29</v>
      </c>
      <c r="B50" s="16" t="s">
        <v>36</v>
      </c>
      <c r="C50" s="16" t="s">
        <v>24</v>
      </c>
      <c r="D50" s="16" t="s">
        <v>62</v>
      </c>
      <c r="E50" s="16" t="s">
        <v>28</v>
      </c>
      <c r="F50" s="16"/>
      <c r="G50" s="17">
        <f>G51</f>
        <v>2204.6</v>
      </c>
      <c r="H50" s="17">
        <f t="shared" ref="H50:I50" si="12">H51</f>
        <v>633.6</v>
      </c>
      <c r="I50" s="17">
        <f t="shared" si="12"/>
        <v>467.40000000000003</v>
      </c>
    </row>
    <row r="51" spans="1:9" x14ac:dyDescent="0.2">
      <c r="A51" s="15" t="s">
        <v>31</v>
      </c>
      <c r="B51" s="16" t="s">
        <v>36</v>
      </c>
      <c r="C51" s="16" t="s">
        <v>24</v>
      </c>
      <c r="D51" s="16" t="s">
        <v>62</v>
      </c>
      <c r="E51" s="16" t="s">
        <v>30</v>
      </c>
      <c r="F51" s="16"/>
      <c r="G51" s="17">
        <f>G52</f>
        <v>2204.6</v>
      </c>
      <c r="H51" s="17">
        <f t="shared" ref="H51:I51" si="13">H52</f>
        <v>633.6</v>
      </c>
      <c r="I51" s="17">
        <f t="shared" si="13"/>
        <v>467.40000000000003</v>
      </c>
    </row>
    <row r="52" spans="1:9" ht="21" x14ac:dyDescent="0.2">
      <c r="A52" s="15" t="s">
        <v>65</v>
      </c>
      <c r="B52" s="16" t="s">
        <v>36</v>
      </c>
      <c r="C52" s="16" t="s">
        <v>24</v>
      </c>
      <c r="D52" s="16" t="s">
        <v>62</v>
      </c>
      <c r="E52" s="16" t="s">
        <v>64</v>
      </c>
      <c r="F52" s="16"/>
      <c r="G52" s="17">
        <f>G53+G54+G55</f>
        <v>2204.6</v>
      </c>
      <c r="H52" s="17">
        <f t="shared" ref="H52:I52" si="14">H53+H54+H55</f>
        <v>633.6</v>
      </c>
      <c r="I52" s="17">
        <f t="shared" si="14"/>
        <v>467.40000000000003</v>
      </c>
    </row>
    <row r="53" spans="1:9" ht="56.25" x14ac:dyDescent="0.2">
      <c r="A53" s="18" t="s">
        <v>35</v>
      </c>
      <c r="B53" s="19" t="s">
        <v>36</v>
      </c>
      <c r="C53" s="19" t="s">
        <v>24</v>
      </c>
      <c r="D53" s="19" t="s">
        <v>62</v>
      </c>
      <c r="E53" s="19" t="s">
        <v>64</v>
      </c>
      <c r="F53" s="19" t="s">
        <v>34</v>
      </c>
      <c r="G53" s="20">
        <v>1107</v>
      </c>
      <c r="H53" s="20">
        <v>335.1</v>
      </c>
      <c r="I53" s="20">
        <v>335.1</v>
      </c>
    </row>
    <row r="54" spans="1:9" ht="22.5" x14ac:dyDescent="0.2">
      <c r="A54" s="18" t="s">
        <v>67</v>
      </c>
      <c r="B54" s="19" t="s">
        <v>36</v>
      </c>
      <c r="C54" s="19" t="s">
        <v>24</v>
      </c>
      <c r="D54" s="19" t="s">
        <v>62</v>
      </c>
      <c r="E54" s="19" t="s">
        <v>64</v>
      </c>
      <c r="F54" s="19" t="s">
        <v>66</v>
      </c>
      <c r="G54" s="20">
        <v>1024</v>
      </c>
      <c r="H54" s="20">
        <v>225.5</v>
      </c>
      <c r="I54" s="20">
        <v>59.3</v>
      </c>
    </row>
    <row r="55" spans="1:9" x14ac:dyDescent="0.2">
      <c r="A55" s="18" t="s">
        <v>69</v>
      </c>
      <c r="B55" s="19" t="s">
        <v>36</v>
      </c>
      <c r="C55" s="19" t="s">
        <v>24</v>
      </c>
      <c r="D55" s="19" t="s">
        <v>62</v>
      </c>
      <c r="E55" s="19" t="s">
        <v>64</v>
      </c>
      <c r="F55" s="19" t="s">
        <v>68</v>
      </c>
      <c r="G55" s="20">
        <v>73.599999999999994</v>
      </c>
      <c r="H55" s="20">
        <v>73</v>
      </c>
      <c r="I55" s="20">
        <v>73</v>
      </c>
    </row>
    <row r="56" spans="1:9" x14ac:dyDescent="0.2">
      <c r="A56" s="15" t="s">
        <v>71</v>
      </c>
      <c r="B56" s="16" t="s">
        <v>36</v>
      </c>
      <c r="C56" s="16" t="s">
        <v>24</v>
      </c>
      <c r="D56" s="16" t="s">
        <v>70</v>
      </c>
      <c r="E56" s="16"/>
      <c r="F56" s="16"/>
      <c r="G56" s="17">
        <f>G57</f>
        <v>102.2</v>
      </c>
      <c r="H56" s="17">
        <v>0.2</v>
      </c>
      <c r="I56" s="17">
        <v>0.2</v>
      </c>
    </row>
    <row r="57" spans="1:9" x14ac:dyDescent="0.2">
      <c r="A57" s="15" t="s">
        <v>29</v>
      </c>
      <c r="B57" s="16" t="s">
        <v>36</v>
      </c>
      <c r="C57" s="16" t="s">
        <v>24</v>
      </c>
      <c r="D57" s="16" t="s">
        <v>70</v>
      </c>
      <c r="E57" s="16" t="s">
        <v>28</v>
      </c>
      <c r="F57" s="16"/>
      <c r="G57" s="17">
        <f>G58+G62+G64</f>
        <v>102.2</v>
      </c>
      <c r="H57" s="17">
        <v>0.2</v>
      </c>
      <c r="I57" s="17">
        <v>0.2</v>
      </c>
    </row>
    <row r="58" spans="1:9" x14ac:dyDescent="0.2">
      <c r="A58" s="15" t="s">
        <v>31</v>
      </c>
      <c r="B58" s="16" t="s">
        <v>36</v>
      </c>
      <c r="C58" s="16" t="s">
        <v>24</v>
      </c>
      <c r="D58" s="16" t="s">
        <v>70</v>
      </c>
      <c r="E58" s="16" t="s">
        <v>30</v>
      </c>
      <c r="F58" s="16"/>
      <c r="G58" s="17">
        <f>G59</f>
        <v>91.7</v>
      </c>
      <c r="H58" s="17">
        <f t="shared" ref="H58:I58" si="15">H59</f>
        <v>0</v>
      </c>
      <c r="I58" s="17">
        <f t="shared" si="15"/>
        <v>0</v>
      </c>
    </row>
    <row r="59" spans="1:9" ht="21" x14ac:dyDescent="0.2">
      <c r="A59" s="15" t="s">
        <v>73</v>
      </c>
      <c r="B59" s="16" t="s">
        <v>36</v>
      </c>
      <c r="C59" s="16" t="s">
        <v>24</v>
      </c>
      <c r="D59" s="16" t="s">
        <v>70</v>
      </c>
      <c r="E59" s="16" t="s">
        <v>72</v>
      </c>
      <c r="F59" s="16"/>
      <c r="G59" s="17">
        <f>G60+G61</f>
        <v>91.7</v>
      </c>
      <c r="H59" s="17">
        <f t="shared" ref="H59:I59" si="16">H60+H61</f>
        <v>0</v>
      </c>
      <c r="I59" s="17">
        <f t="shared" si="16"/>
        <v>0</v>
      </c>
    </row>
    <row r="60" spans="1:9" ht="22.5" x14ac:dyDescent="0.2">
      <c r="A60" s="18" t="s">
        <v>67</v>
      </c>
      <c r="B60" s="19" t="s">
        <v>36</v>
      </c>
      <c r="C60" s="19" t="s">
        <v>24</v>
      </c>
      <c r="D60" s="19" t="s">
        <v>70</v>
      </c>
      <c r="E60" s="19" t="s">
        <v>72</v>
      </c>
      <c r="F60" s="19" t="s">
        <v>66</v>
      </c>
      <c r="G60" s="20">
        <v>15.9</v>
      </c>
      <c r="H60" s="20">
        <v>0</v>
      </c>
      <c r="I60" s="20">
        <v>0</v>
      </c>
    </row>
    <row r="61" spans="1:9" x14ac:dyDescent="0.2">
      <c r="A61" s="18" t="s">
        <v>69</v>
      </c>
      <c r="B61" s="19" t="s">
        <v>36</v>
      </c>
      <c r="C61" s="19" t="s">
        <v>24</v>
      </c>
      <c r="D61" s="19" t="s">
        <v>70</v>
      </c>
      <c r="E61" s="19" t="s">
        <v>72</v>
      </c>
      <c r="F61" s="19" t="s">
        <v>68</v>
      </c>
      <c r="G61" s="20">
        <v>75.8</v>
      </c>
      <c r="H61" s="20">
        <v>0</v>
      </c>
      <c r="I61" s="20">
        <v>0</v>
      </c>
    </row>
    <row r="62" spans="1:9" ht="42" x14ac:dyDescent="0.2">
      <c r="A62" s="15" t="s">
        <v>75</v>
      </c>
      <c r="B62" s="16" t="s">
        <v>36</v>
      </c>
      <c r="C62" s="16" t="s">
        <v>24</v>
      </c>
      <c r="D62" s="16" t="s">
        <v>70</v>
      </c>
      <c r="E62" s="16" t="s">
        <v>74</v>
      </c>
      <c r="F62" s="16"/>
      <c r="G62" s="17">
        <f>G63</f>
        <v>0.2</v>
      </c>
      <c r="H62" s="17">
        <f t="shared" ref="H62:I62" si="17">H63</f>
        <v>0.2</v>
      </c>
      <c r="I62" s="17">
        <f t="shared" si="17"/>
        <v>0.2</v>
      </c>
    </row>
    <row r="63" spans="1:9" ht="22.5" x14ac:dyDescent="0.2">
      <c r="A63" s="18" t="s">
        <v>67</v>
      </c>
      <c r="B63" s="19" t="s">
        <v>36</v>
      </c>
      <c r="C63" s="19" t="s">
        <v>24</v>
      </c>
      <c r="D63" s="19" t="s">
        <v>70</v>
      </c>
      <c r="E63" s="19" t="s">
        <v>74</v>
      </c>
      <c r="F63" s="19" t="s">
        <v>66</v>
      </c>
      <c r="G63" s="20">
        <v>0.2</v>
      </c>
      <c r="H63" s="20">
        <v>0.2</v>
      </c>
      <c r="I63" s="20">
        <v>0.2</v>
      </c>
    </row>
    <row r="64" spans="1:9" ht="21" x14ac:dyDescent="0.2">
      <c r="A64" s="15" t="s">
        <v>50</v>
      </c>
      <c r="B64" s="16" t="s">
        <v>36</v>
      </c>
      <c r="C64" s="16" t="s">
        <v>24</v>
      </c>
      <c r="D64" s="16" t="s">
        <v>70</v>
      </c>
      <c r="E64" s="16" t="s">
        <v>76</v>
      </c>
      <c r="F64" s="16"/>
      <c r="G64" s="17">
        <f>G65</f>
        <v>10.3</v>
      </c>
      <c r="H64" s="17">
        <f t="shared" ref="H64:I64" si="18">H65</f>
        <v>0</v>
      </c>
      <c r="I64" s="17">
        <f t="shared" si="18"/>
        <v>0</v>
      </c>
    </row>
    <row r="65" spans="1:9" ht="42" x14ac:dyDescent="0.2">
      <c r="A65" s="15" t="s">
        <v>78</v>
      </c>
      <c r="B65" s="16" t="s">
        <v>36</v>
      </c>
      <c r="C65" s="16" t="s">
        <v>24</v>
      </c>
      <c r="D65" s="16" t="s">
        <v>70</v>
      </c>
      <c r="E65" s="16" t="s">
        <v>77</v>
      </c>
      <c r="F65" s="16"/>
      <c r="G65" s="17">
        <f>G66</f>
        <v>10.3</v>
      </c>
      <c r="H65" s="17">
        <f t="shared" ref="H65:I65" si="19">H66</f>
        <v>0</v>
      </c>
      <c r="I65" s="17">
        <f t="shared" si="19"/>
        <v>0</v>
      </c>
    </row>
    <row r="66" spans="1:9" x14ac:dyDescent="0.2">
      <c r="A66" s="18" t="s">
        <v>80</v>
      </c>
      <c r="B66" s="19" t="s">
        <v>36</v>
      </c>
      <c r="C66" s="19" t="s">
        <v>24</v>
      </c>
      <c r="D66" s="19" t="s">
        <v>70</v>
      </c>
      <c r="E66" s="19" t="s">
        <v>77</v>
      </c>
      <c r="F66" s="19" t="s">
        <v>79</v>
      </c>
      <c r="G66" s="20">
        <v>10.3</v>
      </c>
      <c r="H66" s="20">
        <v>0</v>
      </c>
      <c r="I66" s="20">
        <v>0</v>
      </c>
    </row>
    <row r="67" spans="1:9" x14ac:dyDescent="0.2">
      <c r="A67" s="15" t="s">
        <v>81</v>
      </c>
      <c r="B67" s="16" t="s">
        <v>36</v>
      </c>
      <c r="C67" s="16" t="s">
        <v>37</v>
      </c>
      <c r="D67" s="16"/>
      <c r="E67" s="16"/>
      <c r="F67" s="16"/>
      <c r="G67" s="17">
        <f>G68</f>
        <v>178.3</v>
      </c>
      <c r="H67" s="17">
        <v>186.4</v>
      </c>
      <c r="I67" s="17">
        <v>193.1</v>
      </c>
    </row>
    <row r="68" spans="1:9" ht="21" x14ac:dyDescent="0.2">
      <c r="A68" s="15" t="s">
        <v>82</v>
      </c>
      <c r="B68" s="16" t="s">
        <v>36</v>
      </c>
      <c r="C68" s="16" t="s">
        <v>37</v>
      </c>
      <c r="D68" s="16" t="s">
        <v>26</v>
      </c>
      <c r="E68" s="16"/>
      <c r="F68" s="16"/>
      <c r="G68" s="17">
        <f>G69</f>
        <v>178.3</v>
      </c>
      <c r="H68" s="17">
        <v>186.4</v>
      </c>
      <c r="I68" s="17">
        <v>193.1</v>
      </c>
    </row>
    <row r="69" spans="1:9" x14ac:dyDescent="0.2">
      <c r="A69" s="15" t="s">
        <v>29</v>
      </c>
      <c r="B69" s="16" t="s">
        <v>36</v>
      </c>
      <c r="C69" s="16" t="s">
        <v>37</v>
      </c>
      <c r="D69" s="16" t="s">
        <v>26</v>
      </c>
      <c r="E69" s="16" t="s">
        <v>28</v>
      </c>
      <c r="F69" s="16"/>
      <c r="G69" s="17">
        <f>G70</f>
        <v>178.3</v>
      </c>
      <c r="H69" s="17">
        <v>186.4</v>
      </c>
      <c r="I69" s="17">
        <v>193.1</v>
      </c>
    </row>
    <row r="70" spans="1:9" x14ac:dyDescent="0.2">
      <c r="A70" s="15" t="s">
        <v>31</v>
      </c>
      <c r="B70" s="16" t="s">
        <v>36</v>
      </c>
      <c r="C70" s="16" t="s">
        <v>37</v>
      </c>
      <c r="D70" s="16" t="s">
        <v>26</v>
      </c>
      <c r="E70" s="16" t="s">
        <v>30</v>
      </c>
      <c r="F70" s="16"/>
      <c r="G70" s="17">
        <f>G71</f>
        <v>178.3</v>
      </c>
      <c r="H70" s="17">
        <v>186.4</v>
      </c>
      <c r="I70" s="17">
        <v>193.1</v>
      </c>
    </row>
    <row r="71" spans="1:9" ht="31.5" x14ac:dyDescent="0.2">
      <c r="A71" s="15" t="s">
        <v>84</v>
      </c>
      <c r="B71" s="16" t="s">
        <v>36</v>
      </c>
      <c r="C71" s="16" t="s">
        <v>37</v>
      </c>
      <c r="D71" s="16" t="s">
        <v>26</v>
      </c>
      <c r="E71" s="16" t="s">
        <v>83</v>
      </c>
      <c r="F71" s="16"/>
      <c r="G71" s="17">
        <f>G72+G73</f>
        <v>178.3</v>
      </c>
      <c r="H71" s="17">
        <v>186.4</v>
      </c>
      <c r="I71" s="17">
        <v>193.1</v>
      </c>
    </row>
    <row r="72" spans="1:9" ht="56.25" x14ac:dyDescent="0.2">
      <c r="A72" s="18" t="s">
        <v>35</v>
      </c>
      <c r="B72" s="19" t="s">
        <v>36</v>
      </c>
      <c r="C72" s="19" t="s">
        <v>37</v>
      </c>
      <c r="D72" s="19" t="s">
        <v>26</v>
      </c>
      <c r="E72" s="19" t="s">
        <v>83</v>
      </c>
      <c r="F72" s="19" t="s">
        <v>34</v>
      </c>
      <c r="G72" s="20">
        <v>145.9</v>
      </c>
      <c r="H72" s="20">
        <v>146</v>
      </c>
      <c r="I72" s="20">
        <v>146</v>
      </c>
    </row>
    <row r="73" spans="1:9" ht="22.5" x14ac:dyDescent="0.2">
      <c r="A73" s="18" t="s">
        <v>67</v>
      </c>
      <c r="B73" s="19" t="s">
        <v>36</v>
      </c>
      <c r="C73" s="19" t="s">
        <v>37</v>
      </c>
      <c r="D73" s="19" t="s">
        <v>26</v>
      </c>
      <c r="E73" s="19" t="s">
        <v>83</v>
      </c>
      <c r="F73" s="19" t="s">
        <v>66</v>
      </c>
      <c r="G73" s="20">
        <v>32.4</v>
      </c>
      <c r="H73" s="20">
        <v>40.4</v>
      </c>
      <c r="I73" s="20">
        <v>47.1</v>
      </c>
    </row>
    <row r="74" spans="1:9" ht="21" x14ac:dyDescent="0.2">
      <c r="A74" s="15" t="s">
        <v>85</v>
      </c>
      <c r="B74" s="16" t="s">
        <v>36</v>
      </c>
      <c r="C74" s="16" t="s">
        <v>26</v>
      </c>
      <c r="D74" s="16"/>
      <c r="E74" s="16"/>
      <c r="F74" s="16"/>
      <c r="G74" s="17">
        <f>G75</f>
        <v>288.8</v>
      </c>
      <c r="H74" s="17">
        <v>135.4</v>
      </c>
      <c r="I74" s="17">
        <v>135.4</v>
      </c>
    </row>
    <row r="75" spans="1:9" ht="42" x14ac:dyDescent="0.2">
      <c r="A75" s="15" t="s">
        <v>86</v>
      </c>
      <c r="B75" s="16" t="s">
        <v>36</v>
      </c>
      <c r="C75" s="16" t="s">
        <v>26</v>
      </c>
      <c r="D75" s="16" t="s">
        <v>10</v>
      </c>
      <c r="E75" s="16"/>
      <c r="F75" s="16"/>
      <c r="G75" s="17">
        <f>G76</f>
        <v>288.8</v>
      </c>
      <c r="H75" s="17">
        <v>135.4</v>
      </c>
      <c r="I75" s="17">
        <v>135.4</v>
      </c>
    </row>
    <row r="76" spans="1:9" ht="42" x14ac:dyDescent="0.2">
      <c r="A76" s="15" t="s">
        <v>88</v>
      </c>
      <c r="B76" s="16" t="s">
        <v>36</v>
      </c>
      <c r="C76" s="16" t="s">
        <v>26</v>
      </c>
      <c r="D76" s="16" t="s">
        <v>10</v>
      </c>
      <c r="E76" s="16" t="s">
        <v>87</v>
      </c>
      <c r="F76" s="16"/>
      <c r="G76" s="17">
        <f>G77</f>
        <v>288.8</v>
      </c>
      <c r="H76" s="17">
        <v>135.4</v>
      </c>
      <c r="I76" s="17">
        <v>135.4</v>
      </c>
    </row>
    <row r="77" spans="1:9" ht="21" x14ac:dyDescent="0.2">
      <c r="A77" s="15" t="s">
        <v>50</v>
      </c>
      <c r="B77" s="16" t="s">
        <v>36</v>
      </c>
      <c r="C77" s="16" t="s">
        <v>26</v>
      </c>
      <c r="D77" s="16" t="s">
        <v>10</v>
      </c>
      <c r="E77" s="16" t="s">
        <v>89</v>
      </c>
      <c r="F77" s="16"/>
      <c r="G77" s="17">
        <f>G78</f>
        <v>288.8</v>
      </c>
      <c r="H77" s="17">
        <v>135.4</v>
      </c>
      <c r="I77" s="17">
        <v>135.4</v>
      </c>
    </row>
    <row r="78" spans="1:9" ht="42" x14ac:dyDescent="0.2">
      <c r="A78" s="15" t="s">
        <v>91</v>
      </c>
      <c r="B78" s="16" t="s">
        <v>36</v>
      </c>
      <c r="C78" s="16" t="s">
        <v>26</v>
      </c>
      <c r="D78" s="16" t="s">
        <v>10</v>
      </c>
      <c r="E78" s="16" t="s">
        <v>90</v>
      </c>
      <c r="F78" s="16"/>
      <c r="G78" s="17">
        <f>G79</f>
        <v>288.8</v>
      </c>
      <c r="H78" s="17">
        <v>135.4</v>
      </c>
      <c r="I78" s="17">
        <v>135.4</v>
      </c>
    </row>
    <row r="79" spans="1:9" ht="22.5" x14ac:dyDescent="0.2">
      <c r="A79" s="18" t="s">
        <v>67</v>
      </c>
      <c r="B79" s="19" t="s">
        <v>36</v>
      </c>
      <c r="C79" s="19" t="s">
        <v>26</v>
      </c>
      <c r="D79" s="19" t="s">
        <v>10</v>
      </c>
      <c r="E79" s="19" t="s">
        <v>90</v>
      </c>
      <c r="F79" s="19" t="s">
        <v>66</v>
      </c>
      <c r="G79" s="20">
        <v>288.8</v>
      </c>
      <c r="H79" s="20">
        <v>135.4</v>
      </c>
      <c r="I79" s="20">
        <v>135.4</v>
      </c>
    </row>
    <row r="80" spans="1:9" x14ac:dyDescent="0.2">
      <c r="A80" s="15" t="s">
        <v>92</v>
      </c>
      <c r="B80" s="16" t="s">
        <v>36</v>
      </c>
      <c r="C80" s="16" t="s">
        <v>62</v>
      </c>
      <c r="D80" s="16"/>
      <c r="E80" s="16"/>
      <c r="F80" s="16"/>
      <c r="G80" s="17">
        <v>2069.1999999999998</v>
      </c>
      <c r="H80" s="17">
        <v>0</v>
      </c>
      <c r="I80" s="17">
        <v>0</v>
      </c>
    </row>
    <row r="81" spans="1:9" x14ac:dyDescent="0.2">
      <c r="A81" s="15" t="s">
        <v>94</v>
      </c>
      <c r="B81" s="16" t="s">
        <v>36</v>
      </c>
      <c r="C81" s="16" t="s">
        <v>62</v>
      </c>
      <c r="D81" s="16" t="s">
        <v>93</v>
      </c>
      <c r="E81" s="16"/>
      <c r="F81" s="16"/>
      <c r="G81" s="17">
        <v>1148.2</v>
      </c>
      <c r="H81" s="17">
        <v>0</v>
      </c>
      <c r="I81" s="17">
        <v>0</v>
      </c>
    </row>
    <row r="82" spans="1:9" ht="42" x14ac:dyDescent="0.2">
      <c r="A82" s="15" t="s">
        <v>40</v>
      </c>
      <c r="B82" s="16" t="s">
        <v>36</v>
      </c>
      <c r="C82" s="16" t="s">
        <v>62</v>
      </c>
      <c r="D82" s="16" t="s">
        <v>93</v>
      </c>
      <c r="E82" s="16" t="s">
        <v>39</v>
      </c>
      <c r="F82" s="16"/>
      <c r="G82" s="17">
        <v>1148.2</v>
      </c>
      <c r="H82" s="17">
        <v>0</v>
      </c>
      <c r="I82" s="17">
        <v>0</v>
      </c>
    </row>
    <row r="83" spans="1:9" ht="21" x14ac:dyDescent="0.2">
      <c r="A83" s="15" t="s">
        <v>50</v>
      </c>
      <c r="B83" s="16" t="s">
        <v>36</v>
      </c>
      <c r="C83" s="16" t="s">
        <v>62</v>
      </c>
      <c r="D83" s="16" t="s">
        <v>93</v>
      </c>
      <c r="E83" s="16" t="s">
        <v>95</v>
      </c>
      <c r="F83" s="16"/>
      <c r="G83" s="17">
        <v>1148.2</v>
      </c>
      <c r="H83" s="17">
        <v>0</v>
      </c>
      <c r="I83" s="17">
        <v>0</v>
      </c>
    </row>
    <row r="84" spans="1:9" ht="42" x14ac:dyDescent="0.2">
      <c r="A84" s="15" t="s">
        <v>97</v>
      </c>
      <c r="B84" s="16" t="s">
        <v>36</v>
      </c>
      <c r="C84" s="16" t="s">
        <v>62</v>
      </c>
      <c r="D84" s="16" t="s">
        <v>93</v>
      </c>
      <c r="E84" s="16" t="s">
        <v>96</v>
      </c>
      <c r="F84" s="16"/>
      <c r="G84" s="17">
        <v>1148.2</v>
      </c>
      <c r="H84" s="17">
        <v>0</v>
      </c>
      <c r="I84" s="17">
        <v>0</v>
      </c>
    </row>
    <row r="85" spans="1:9" ht="22.5" x14ac:dyDescent="0.2">
      <c r="A85" s="18" t="s">
        <v>67</v>
      </c>
      <c r="B85" s="19" t="s">
        <v>36</v>
      </c>
      <c r="C85" s="19" t="s">
        <v>62</v>
      </c>
      <c r="D85" s="19" t="s">
        <v>93</v>
      </c>
      <c r="E85" s="19" t="s">
        <v>96</v>
      </c>
      <c r="F85" s="19" t="s">
        <v>66</v>
      </c>
      <c r="G85" s="20">
        <v>1148.2</v>
      </c>
      <c r="H85" s="20">
        <v>0</v>
      </c>
      <c r="I85" s="20">
        <v>0</v>
      </c>
    </row>
    <row r="86" spans="1:9" ht="21" x14ac:dyDescent="0.2">
      <c r="A86" s="15" t="s">
        <v>99</v>
      </c>
      <c r="B86" s="16" t="s">
        <v>36</v>
      </c>
      <c r="C86" s="16" t="s">
        <v>62</v>
      </c>
      <c r="D86" s="16" t="s">
        <v>98</v>
      </c>
      <c r="E86" s="16"/>
      <c r="F86" s="16"/>
      <c r="G86" s="17">
        <v>921</v>
      </c>
      <c r="H86" s="17">
        <v>0</v>
      </c>
      <c r="I86" s="17">
        <v>0</v>
      </c>
    </row>
    <row r="87" spans="1:9" x14ac:dyDescent="0.2">
      <c r="A87" s="15" t="s">
        <v>29</v>
      </c>
      <c r="B87" s="16" t="s">
        <v>36</v>
      </c>
      <c r="C87" s="16" t="s">
        <v>62</v>
      </c>
      <c r="D87" s="16" t="s">
        <v>98</v>
      </c>
      <c r="E87" s="16" t="s">
        <v>28</v>
      </c>
      <c r="F87" s="16"/>
      <c r="G87" s="17">
        <v>921</v>
      </c>
      <c r="H87" s="17">
        <v>0</v>
      </c>
      <c r="I87" s="17">
        <v>0</v>
      </c>
    </row>
    <row r="88" spans="1:9" ht="21" x14ac:dyDescent="0.2">
      <c r="A88" s="15" t="s">
        <v>50</v>
      </c>
      <c r="B88" s="16" t="s">
        <v>36</v>
      </c>
      <c r="C88" s="16" t="s">
        <v>62</v>
      </c>
      <c r="D88" s="16" t="s">
        <v>98</v>
      </c>
      <c r="E88" s="16" t="s">
        <v>76</v>
      </c>
      <c r="F88" s="16"/>
      <c r="G88" s="17">
        <v>921</v>
      </c>
      <c r="H88" s="17">
        <v>0</v>
      </c>
      <c r="I88" s="17">
        <v>0</v>
      </c>
    </row>
    <row r="89" spans="1:9" ht="21" x14ac:dyDescent="0.2">
      <c r="A89" s="15" t="s">
        <v>101</v>
      </c>
      <c r="B89" s="16" t="s">
        <v>36</v>
      </c>
      <c r="C89" s="16" t="s">
        <v>62</v>
      </c>
      <c r="D89" s="16" t="s">
        <v>98</v>
      </c>
      <c r="E89" s="16" t="s">
        <v>100</v>
      </c>
      <c r="F89" s="16"/>
      <c r="G89" s="17">
        <v>876</v>
      </c>
      <c r="H89" s="17">
        <v>0</v>
      </c>
      <c r="I89" s="17">
        <v>0</v>
      </c>
    </row>
    <row r="90" spans="1:9" ht="22.5" x14ac:dyDescent="0.2">
      <c r="A90" s="18" t="s">
        <v>67</v>
      </c>
      <c r="B90" s="19" t="s">
        <v>36</v>
      </c>
      <c r="C90" s="19" t="s">
        <v>62</v>
      </c>
      <c r="D90" s="19" t="s">
        <v>98</v>
      </c>
      <c r="E90" s="19" t="s">
        <v>100</v>
      </c>
      <c r="F90" s="19" t="s">
        <v>66</v>
      </c>
      <c r="G90" s="20">
        <v>876</v>
      </c>
      <c r="H90" s="20">
        <v>0</v>
      </c>
      <c r="I90" s="20">
        <v>0</v>
      </c>
    </row>
    <row r="91" spans="1:9" ht="42" x14ac:dyDescent="0.2">
      <c r="A91" s="15" t="s">
        <v>78</v>
      </c>
      <c r="B91" s="16" t="s">
        <v>36</v>
      </c>
      <c r="C91" s="16" t="s">
        <v>62</v>
      </c>
      <c r="D91" s="16" t="s">
        <v>98</v>
      </c>
      <c r="E91" s="16" t="s">
        <v>77</v>
      </c>
      <c r="F91" s="16"/>
      <c r="G91" s="17">
        <v>15</v>
      </c>
      <c r="H91" s="17">
        <v>0</v>
      </c>
      <c r="I91" s="17">
        <v>0</v>
      </c>
    </row>
    <row r="92" spans="1:9" ht="22.5" x14ac:dyDescent="0.2">
      <c r="A92" s="18" t="s">
        <v>67</v>
      </c>
      <c r="B92" s="19" t="s">
        <v>36</v>
      </c>
      <c r="C92" s="19" t="s">
        <v>62</v>
      </c>
      <c r="D92" s="19" t="s">
        <v>98</v>
      </c>
      <c r="E92" s="19" t="s">
        <v>77</v>
      </c>
      <c r="F92" s="19" t="s">
        <v>66</v>
      </c>
      <c r="G92" s="20">
        <v>15</v>
      </c>
      <c r="H92" s="20">
        <v>0</v>
      </c>
      <c r="I92" s="20">
        <v>0</v>
      </c>
    </row>
    <row r="93" spans="1:9" ht="21" x14ac:dyDescent="0.2">
      <c r="A93" s="15" t="s">
        <v>103</v>
      </c>
      <c r="B93" s="16" t="s">
        <v>36</v>
      </c>
      <c r="C93" s="16" t="s">
        <v>62</v>
      </c>
      <c r="D93" s="16" t="s">
        <v>98</v>
      </c>
      <c r="E93" s="16" t="s">
        <v>102</v>
      </c>
      <c r="F93" s="16"/>
      <c r="G93" s="17">
        <v>30</v>
      </c>
      <c r="H93" s="17">
        <v>0</v>
      </c>
      <c r="I93" s="17">
        <v>0</v>
      </c>
    </row>
    <row r="94" spans="1:9" ht="22.5" x14ac:dyDescent="0.2">
      <c r="A94" s="18" t="s">
        <v>67</v>
      </c>
      <c r="B94" s="19" t="s">
        <v>36</v>
      </c>
      <c r="C94" s="19" t="s">
        <v>62</v>
      </c>
      <c r="D94" s="19" t="s">
        <v>98</v>
      </c>
      <c r="E94" s="19" t="s">
        <v>102</v>
      </c>
      <c r="F94" s="19" t="s">
        <v>66</v>
      </c>
      <c r="G94" s="20">
        <v>30</v>
      </c>
      <c r="H94" s="20">
        <v>0</v>
      </c>
      <c r="I94" s="20">
        <v>0</v>
      </c>
    </row>
    <row r="95" spans="1:9" x14ac:dyDescent="0.2">
      <c r="A95" s="15" t="s">
        <v>105</v>
      </c>
      <c r="B95" s="16" t="s">
        <v>36</v>
      </c>
      <c r="C95" s="16" t="s">
        <v>104</v>
      </c>
      <c r="D95" s="16"/>
      <c r="E95" s="16"/>
      <c r="F95" s="16"/>
      <c r="G95" s="17">
        <v>6306.2</v>
      </c>
      <c r="H95" s="17">
        <v>1267.3</v>
      </c>
      <c r="I95" s="17">
        <v>687.5</v>
      </c>
    </row>
    <row r="96" spans="1:9" x14ac:dyDescent="0.2">
      <c r="A96" s="15" t="s">
        <v>106</v>
      </c>
      <c r="B96" s="16" t="s">
        <v>36</v>
      </c>
      <c r="C96" s="16" t="s">
        <v>104</v>
      </c>
      <c r="D96" s="16" t="s">
        <v>37</v>
      </c>
      <c r="E96" s="16"/>
      <c r="F96" s="16"/>
      <c r="G96" s="17">
        <v>2971.6</v>
      </c>
      <c r="H96" s="17">
        <v>670.2</v>
      </c>
      <c r="I96" s="17">
        <v>90.4</v>
      </c>
    </row>
    <row r="97" spans="1:9" ht="42" x14ac:dyDescent="0.2">
      <c r="A97" s="15" t="s">
        <v>54</v>
      </c>
      <c r="B97" s="16" t="s">
        <v>36</v>
      </c>
      <c r="C97" s="16" t="s">
        <v>104</v>
      </c>
      <c r="D97" s="16" t="s">
        <v>37</v>
      </c>
      <c r="E97" s="16" t="s">
        <v>53</v>
      </c>
      <c r="F97" s="16"/>
      <c r="G97" s="17">
        <v>2971.6</v>
      </c>
      <c r="H97" s="17">
        <v>580</v>
      </c>
      <c r="I97" s="17">
        <v>0</v>
      </c>
    </row>
    <row r="98" spans="1:9" x14ac:dyDescent="0.2">
      <c r="A98" s="15" t="s">
        <v>31</v>
      </c>
      <c r="B98" s="16" t="s">
        <v>36</v>
      </c>
      <c r="C98" s="16" t="s">
        <v>104</v>
      </c>
      <c r="D98" s="16" t="s">
        <v>37</v>
      </c>
      <c r="E98" s="16" t="s">
        <v>55</v>
      </c>
      <c r="F98" s="16"/>
      <c r="G98" s="17">
        <v>0</v>
      </c>
      <c r="H98" s="17">
        <v>580</v>
      </c>
      <c r="I98" s="17">
        <v>0</v>
      </c>
    </row>
    <row r="99" spans="1:9" ht="73.5" x14ac:dyDescent="0.2">
      <c r="A99" s="15" t="s">
        <v>57</v>
      </c>
      <c r="B99" s="16" t="s">
        <v>36</v>
      </c>
      <c r="C99" s="16" t="s">
        <v>104</v>
      </c>
      <c r="D99" s="16" t="s">
        <v>37</v>
      </c>
      <c r="E99" s="16" t="s">
        <v>56</v>
      </c>
      <c r="F99" s="16"/>
      <c r="G99" s="17">
        <v>0</v>
      </c>
      <c r="H99" s="17">
        <v>580</v>
      </c>
      <c r="I99" s="17">
        <v>0</v>
      </c>
    </row>
    <row r="100" spans="1:9" ht="22.5" x14ac:dyDescent="0.2">
      <c r="A100" s="18" t="s">
        <v>67</v>
      </c>
      <c r="B100" s="19" t="s">
        <v>36</v>
      </c>
      <c r="C100" s="19" t="s">
        <v>104</v>
      </c>
      <c r="D100" s="19" t="s">
        <v>37</v>
      </c>
      <c r="E100" s="19" t="s">
        <v>56</v>
      </c>
      <c r="F100" s="19" t="s">
        <v>66</v>
      </c>
      <c r="G100" s="20">
        <v>0</v>
      </c>
      <c r="H100" s="20">
        <v>580</v>
      </c>
      <c r="I100" s="20">
        <v>0</v>
      </c>
    </row>
    <row r="101" spans="1:9" ht="21" x14ac:dyDescent="0.2">
      <c r="A101" s="15" t="s">
        <v>50</v>
      </c>
      <c r="B101" s="16" t="s">
        <v>36</v>
      </c>
      <c r="C101" s="16" t="s">
        <v>104</v>
      </c>
      <c r="D101" s="16" t="s">
        <v>37</v>
      </c>
      <c r="E101" s="16" t="s">
        <v>107</v>
      </c>
      <c r="F101" s="16"/>
      <c r="G101" s="17">
        <v>2971.6</v>
      </c>
      <c r="H101" s="17">
        <v>0</v>
      </c>
      <c r="I101" s="17">
        <v>0</v>
      </c>
    </row>
    <row r="102" spans="1:9" ht="52.5" x14ac:dyDescent="0.2">
      <c r="A102" s="15" t="s">
        <v>109</v>
      </c>
      <c r="B102" s="16" t="s">
        <v>36</v>
      </c>
      <c r="C102" s="16" t="s">
        <v>104</v>
      </c>
      <c r="D102" s="16" t="s">
        <v>37</v>
      </c>
      <c r="E102" s="16" t="s">
        <v>108</v>
      </c>
      <c r="F102" s="16"/>
      <c r="G102" s="17">
        <v>175</v>
      </c>
      <c r="H102" s="17">
        <v>0</v>
      </c>
      <c r="I102" s="17">
        <v>0</v>
      </c>
    </row>
    <row r="103" spans="1:9" ht="22.5" x14ac:dyDescent="0.2">
      <c r="A103" s="18" t="s">
        <v>67</v>
      </c>
      <c r="B103" s="19" t="s">
        <v>36</v>
      </c>
      <c r="C103" s="19" t="s">
        <v>104</v>
      </c>
      <c r="D103" s="19" t="s">
        <v>37</v>
      </c>
      <c r="E103" s="19" t="s">
        <v>108</v>
      </c>
      <c r="F103" s="19" t="s">
        <v>66</v>
      </c>
      <c r="G103" s="20">
        <v>60</v>
      </c>
      <c r="H103" s="20">
        <v>0</v>
      </c>
      <c r="I103" s="20">
        <v>0</v>
      </c>
    </row>
    <row r="104" spans="1:9" x14ac:dyDescent="0.2">
      <c r="A104" s="18" t="s">
        <v>69</v>
      </c>
      <c r="B104" s="19" t="s">
        <v>36</v>
      </c>
      <c r="C104" s="19" t="s">
        <v>104</v>
      </c>
      <c r="D104" s="19" t="s">
        <v>37</v>
      </c>
      <c r="E104" s="19" t="s">
        <v>108</v>
      </c>
      <c r="F104" s="19" t="s">
        <v>68</v>
      </c>
      <c r="G104" s="20">
        <v>115</v>
      </c>
      <c r="H104" s="20">
        <v>0</v>
      </c>
      <c r="I104" s="20">
        <v>0</v>
      </c>
    </row>
    <row r="105" spans="1:9" ht="52.5" x14ac:dyDescent="0.2">
      <c r="A105" s="15" t="s">
        <v>111</v>
      </c>
      <c r="B105" s="16" t="s">
        <v>36</v>
      </c>
      <c r="C105" s="16" t="s">
        <v>104</v>
      </c>
      <c r="D105" s="16" t="s">
        <v>37</v>
      </c>
      <c r="E105" s="16" t="s">
        <v>110</v>
      </c>
      <c r="F105" s="16"/>
      <c r="G105" s="17">
        <v>438.2</v>
      </c>
      <c r="H105" s="17">
        <v>0</v>
      </c>
      <c r="I105" s="17">
        <v>0</v>
      </c>
    </row>
    <row r="106" spans="1:9" ht="22.5" x14ac:dyDescent="0.2">
      <c r="A106" s="18" t="s">
        <v>67</v>
      </c>
      <c r="B106" s="19" t="s">
        <v>36</v>
      </c>
      <c r="C106" s="19" t="s">
        <v>104</v>
      </c>
      <c r="D106" s="19" t="s">
        <v>37</v>
      </c>
      <c r="E106" s="19" t="s">
        <v>110</v>
      </c>
      <c r="F106" s="19" t="s">
        <v>66</v>
      </c>
      <c r="G106" s="20">
        <v>438.2</v>
      </c>
      <c r="H106" s="20">
        <v>0</v>
      </c>
      <c r="I106" s="20">
        <v>0</v>
      </c>
    </row>
    <row r="107" spans="1:9" ht="21" x14ac:dyDescent="0.2">
      <c r="A107" s="15" t="s">
        <v>113</v>
      </c>
      <c r="B107" s="16" t="s">
        <v>36</v>
      </c>
      <c r="C107" s="16" t="s">
        <v>104</v>
      </c>
      <c r="D107" s="16" t="s">
        <v>37</v>
      </c>
      <c r="E107" s="16" t="s">
        <v>112</v>
      </c>
      <c r="F107" s="16"/>
      <c r="G107" s="17">
        <v>2358.4</v>
      </c>
      <c r="H107" s="17">
        <v>0</v>
      </c>
      <c r="I107" s="17">
        <v>0</v>
      </c>
    </row>
    <row r="108" spans="1:9" ht="22.5" x14ac:dyDescent="0.2">
      <c r="A108" s="18" t="s">
        <v>67</v>
      </c>
      <c r="B108" s="19" t="s">
        <v>36</v>
      </c>
      <c r="C108" s="19" t="s">
        <v>104</v>
      </c>
      <c r="D108" s="19" t="s">
        <v>37</v>
      </c>
      <c r="E108" s="19" t="s">
        <v>112</v>
      </c>
      <c r="F108" s="19" t="s">
        <v>66</v>
      </c>
      <c r="G108" s="20">
        <v>311.39999999999998</v>
      </c>
      <c r="H108" s="20">
        <v>0</v>
      </c>
      <c r="I108" s="20">
        <v>0</v>
      </c>
    </row>
    <row r="109" spans="1:9" x14ac:dyDescent="0.2">
      <c r="A109" s="18" t="s">
        <v>69</v>
      </c>
      <c r="B109" s="19" t="s">
        <v>36</v>
      </c>
      <c r="C109" s="19" t="s">
        <v>104</v>
      </c>
      <c r="D109" s="19" t="s">
        <v>37</v>
      </c>
      <c r="E109" s="19" t="s">
        <v>112</v>
      </c>
      <c r="F109" s="19" t="s">
        <v>68</v>
      </c>
      <c r="G109" s="20">
        <v>2047</v>
      </c>
      <c r="H109" s="20">
        <v>0</v>
      </c>
      <c r="I109" s="20">
        <v>0</v>
      </c>
    </row>
    <row r="110" spans="1:9" x14ac:dyDescent="0.2">
      <c r="A110" s="15" t="s">
        <v>29</v>
      </c>
      <c r="B110" s="16" t="s">
        <v>36</v>
      </c>
      <c r="C110" s="16" t="s">
        <v>104</v>
      </c>
      <c r="D110" s="16" t="s">
        <v>37</v>
      </c>
      <c r="E110" s="16" t="s">
        <v>28</v>
      </c>
      <c r="F110" s="16"/>
      <c r="G110" s="17">
        <v>0</v>
      </c>
      <c r="H110" s="17">
        <v>90.2</v>
      </c>
      <c r="I110" s="17">
        <v>90.4</v>
      </c>
    </row>
    <row r="111" spans="1:9" ht="21" x14ac:dyDescent="0.2">
      <c r="A111" s="15" t="s">
        <v>50</v>
      </c>
      <c r="B111" s="16" t="s">
        <v>36</v>
      </c>
      <c r="C111" s="16" t="s">
        <v>104</v>
      </c>
      <c r="D111" s="16" t="s">
        <v>37</v>
      </c>
      <c r="E111" s="16" t="s">
        <v>76</v>
      </c>
      <c r="F111" s="16"/>
      <c r="G111" s="17">
        <v>0</v>
      </c>
      <c r="H111" s="17">
        <v>90.2</v>
      </c>
      <c r="I111" s="17">
        <v>90.4</v>
      </c>
    </row>
    <row r="112" spans="1:9" ht="21" x14ac:dyDescent="0.2">
      <c r="A112" s="15" t="s">
        <v>113</v>
      </c>
      <c r="B112" s="16" t="s">
        <v>36</v>
      </c>
      <c r="C112" s="16" t="s">
        <v>104</v>
      </c>
      <c r="D112" s="16" t="s">
        <v>37</v>
      </c>
      <c r="E112" s="16" t="s">
        <v>114</v>
      </c>
      <c r="F112" s="16"/>
      <c r="G112" s="17">
        <v>0</v>
      </c>
      <c r="H112" s="17">
        <v>90.2</v>
      </c>
      <c r="I112" s="17">
        <v>90.4</v>
      </c>
    </row>
    <row r="113" spans="1:9" ht="22.5" x14ac:dyDescent="0.2">
      <c r="A113" s="18" t="s">
        <v>67</v>
      </c>
      <c r="B113" s="19" t="s">
        <v>36</v>
      </c>
      <c r="C113" s="19" t="s">
        <v>104</v>
      </c>
      <c r="D113" s="19" t="s">
        <v>37</v>
      </c>
      <c r="E113" s="19" t="s">
        <v>114</v>
      </c>
      <c r="F113" s="19" t="s">
        <v>66</v>
      </c>
      <c r="G113" s="20">
        <v>0</v>
      </c>
      <c r="H113" s="20">
        <v>90.2</v>
      </c>
      <c r="I113" s="20">
        <v>90.4</v>
      </c>
    </row>
    <row r="114" spans="1:9" x14ac:dyDescent="0.2">
      <c r="A114" s="15" t="s">
        <v>115</v>
      </c>
      <c r="B114" s="16" t="s">
        <v>36</v>
      </c>
      <c r="C114" s="16" t="s">
        <v>104</v>
      </c>
      <c r="D114" s="16" t="s">
        <v>26</v>
      </c>
      <c r="E114" s="16"/>
      <c r="F114" s="16"/>
      <c r="G114" s="17">
        <v>3334.6</v>
      </c>
      <c r="H114" s="17">
        <v>597.1</v>
      </c>
      <c r="I114" s="17">
        <v>597.1</v>
      </c>
    </row>
    <row r="115" spans="1:9" ht="42" x14ac:dyDescent="0.2">
      <c r="A115" s="15" t="s">
        <v>45</v>
      </c>
      <c r="B115" s="16" t="s">
        <v>36</v>
      </c>
      <c r="C115" s="16" t="s">
        <v>104</v>
      </c>
      <c r="D115" s="16" t="s">
        <v>26</v>
      </c>
      <c r="E115" s="16" t="s">
        <v>44</v>
      </c>
      <c r="F115" s="16"/>
      <c r="G115" s="17">
        <v>3334.6</v>
      </c>
      <c r="H115" s="17">
        <v>597.1</v>
      </c>
      <c r="I115" s="17">
        <v>597.1</v>
      </c>
    </row>
    <row r="116" spans="1:9" ht="21" x14ac:dyDescent="0.2">
      <c r="A116" s="15" t="s">
        <v>50</v>
      </c>
      <c r="B116" s="16" t="s">
        <v>36</v>
      </c>
      <c r="C116" s="16" t="s">
        <v>104</v>
      </c>
      <c r="D116" s="16" t="s">
        <v>26</v>
      </c>
      <c r="E116" s="16" t="s">
        <v>49</v>
      </c>
      <c r="F116" s="16"/>
      <c r="G116" s="17">
        <v>3334.6</v>
      </c>
      <c r="H116" s="17">
        <v>597.1</v>
      </c>
      <c r="I116" s="17">
        <v>597.1</v>
      </c>
    </row>
    <row r="117" spans="1:9" ht="21" x14ac:dyDescent="0.2">
      <c r="A117" s="15" t="s">
        <v>117</v>
      </c>
      <c r="B117" s="16" t="s">
        <v>36</v>
      </c>
      <c r="C117" s="16" t="s">
        <v>104</v>
      </c>
      <c r="D117" s="16" t="s">
        <v>26</v>
      </c>
      <c r="E117" s="16" t="s">
        <v>116</v>
      </c>
      <c r="F117" s="16"/>
      <c r="G117" s="17">
        <v>56</v>
      </c>
      <c r="H117" s="17">
        <v>0</v>
      </c>
      <c r="I117" s="17">
        <v>0</v>
      </c>
    </row>
    <row r="118" spans="1:9" ht="22.5" x14ac:dyDescent="0.2">
      <c r="A118" s="18" t="s">
        <v>67</v>
      </c>
      <c r="B118" s="19" t="s">
        <v>36</v>
      </c>
      <c r="C118" s="19" t="s">
        <v>104</v>
      </c>
      <c r="D118" s="19" t="s">
        <v>26</v>
      </c>
      <c r="E118" s="19" t="s">
        <v>116</v>
      </c>
      <c r="F118" s="19" t="s">
        <v>66</v>
      </c>
      <c r="G118" s="20">
        <v>56</v>
      </c>
      <c r="H118" s="20">
        <v>0</v>
      </c>
      <c r="I118" s="20">
        <v>0</v>
      </c>
    </row>
    <row r="119" spans="1:9" ht="31.5" x14ac:dyDescent="0.2">
      <c r="A119" s="15" t="s">
        <v>52</v>
      </c>
      <c r="B119" s="16" t="s">
        <v>36</v>
      </c>
      <c r="C119" s="16" t="s">
        <v>104</v>
      </c>
      <c r="D119" s="16" t="s">
        <v>26</v>
      </c>
      <c r="E119" s="16" t="s">
        <v>51</v>
      </c>
      <c r="F119" s="16"/>
      <c r="G119" s="17">
        <v>314.3</v>
      </c>
      <c r="H119" s="17">
        <v>0</v>
      </c>
      <c r="I119" s="17">
        <v>0</v>
      </c>
    </row>
    <row r="120" spans="1:9" ht="22.5" x14ac:dyDescent="0.2">
      <c r="A120" s="18" t="s">
        <v>67</v>
      </c>
      <c r="B120" s="19" t="s">
        <v>36</v>
      </c>
      <c r="C120" s="19" t="s">
        <v>104</v>
      </c>
      <c r="D120" s="19" t="s">
        <v>26</v>
      </c>
      <c r="E120" s="19" t="s">
        <v>51</v>
      </c>
      <c r="F120" s="19" t="s">
        <v>66</v>
      </c>
      <c r="G120" s="20">
        <v>314.3</v>
      </c>
      <c r="H120" s="20">
        <v>0</v>
      </c>
      <c r="I120" s="20">
        <v>0</v>
      </c>
    </row>
    <row r="121" spans="1:9" x14ac:dyDescent="0.2">
      <c r="A121" s="15" t="s">
        <v>119</v>
      </c>
      <c r="B121" s="16" t="s">
        <v>36</v>
      </c>
      <c r="C121" s="16" t="s">
        <v>104</v>
      </c>
      <c r="D121" s="16" t="s">
        <v>26</v>
      </c>
      <c r="E121" s="16" t="s">
        <v>118</v>
      </c>
      <c r="F121" s="16"/>
      <c r="G121" s="17">
        <v>1108.3</v>
      </c>
      <c r="H121" s="17">
        <v>468.5</v>
      </c>
      <c r="I121" s="17">
        <v>468.5</v>
      </c>
    </row>
    <row r="122" spans="1:9" ht="22.5" x14ac:dyDescent="0.2">
      <c r="A122" s="18" t="s">
        <v>67</v>
      </c>
      <c r="B122" s="19" t="s">
        <v>36</v>
      </c>
      <c r="C122" s="19" t="s">
        <v>104</v>
      </c>
      <c r="D122" s="19" t="s">
        <v>26</v>
      </c>
      <c r="E122" s="19" t="s">
        <v>118</v>
      </c>
      <c r="F122" s="19" t="s">
        <v>66</v>
      </c>
      <c r="G122" s="20">
        <v>1105</v>
      </c>
      <c r="H122" s="20">
        <v>468.5</v>
      </c>
      <c r="I122" s="20">
        <v>468.5</v>
      </c>
    </row>
    <row r="123" spans="1:9" x14ac:dyDescent="0.2">
      <c r="A123" s="18" t="s">
        <v>69</v>
      </c>
      <c r="B123" s="19" t="s">
        <v>36</v>
      </c>
      <c r="C123" s="19" t="s">
        <v>104</v>
      </c>
      <c r="D123" s="19" t="s">
        <v>26</v>
      </c>
      <c r="E123" s="19" t="s">
        <v>118</v>
      </c>
      <c r="F123" s="19" t="s">
        <v>68</v>
      </c>
      <c r="G123" s="20">
        <v>3.3</v>
      </c>
      <c r="H123" s="20">
        <v>0</v>
      </c>
      <c r="I123" s="20">
        <v>0</v>
      </c>
    </row>
    <row r="124" spans="1:9" ht="21" x14ac:dyDescent="0.2">
      <c r="A124" s="15" t="s">
        <v>121</v>
      </c>
      <c r="B124" s="16" t="s">
        <v>36</v>
      </c>
      <c r="C124" s="16" t="s">
        <v>104</v>
      </c>
      <c r="D124" s="16" t="s">
        <v>26</v>
      </c>
      <c r="E124" s="16" t="s">
        <v>120</v>
      </c>
      <c r="F124" s="16"/>
      <c r="G124" s="17">
        <v>718.2</v>
      </c>
      <c r="H124" s="17">
        <v>128.6</v>
      </c>
      <c r="I124" s="17">
        <v>128.6</v>
      </c>
    </row>
    <row r="125" spans="1:9" ht="22.5" x14ac:dyDescent="0.2">
      <c r="A125" s="18" t="s">
        <v>67</v>
      </c>
      <c r="B125" s="19" t="s">
        <v>36</v>
      </c>
      <c r="C125" s="19" t="s">
        <v>104</v>
      </c>
      <c r="D125" s="19" t="s">
        <v>26</v>
      </c>
      <c r="E125" s="19" t="s">
        <v>120</v>
      </c>
      <c r="F125" s="19" t="s">
        <v>66</v>
      </c>
      <c r="G125" s="20">
        <v>718.2</v>
      </c>
      <c r="H125" s="20">
        <v>128.6</v>
      </c>
      <c r="I125" s="20">
        <v>128.6</v>
      </c>
    </row>
    <row r="126" spans="1:9" ht="21" x14ac:dyDescent="0.2">
      <c r="A126" s="15" t="s">
        <v>123</v>
      </c>
      <c r="B126" s="16" t="s">
        <v>36</v>
      </c>
      <c r="C126" s="16" t="s">
        <v>104</v>
      </c>
      <c r="D126" s="16" t="s">
        <v>26</v>
      </c>
      <c r="E126" s="16" t="s">
        <v>122</v>
      </c>
      <c r="F126" s="16"/>
      <c r="G126" s="17">
        <v>1137.8</v>
      </c>
      <c r="H126" s="17">
        <v>0</v>
      </c>
      <c r="I126" s="17">
        <v>0</v>
      </c>
    </row>
    <row r="127" spans="1:9" ht="22.5" x14ac:dyDescent="0.2">
      <c r="A127" s="18" t="s">
        <v>67</v>
      </c>
      <c r="B127" s="19" t="s">
        <v>36</v>
      </c>
      <c r="C127" s="19" t="s">
        <v>104</v>
      </c>
      <c r="D127" s="19" t="s">
        <v>26</v>
      </c>
      <c r="E127" s="19" t="s">
        <v>122</v>
      </c>
      <c r="F127" s="19" t="s">
        <v>66</v>
      </c>
      <c r="G127" s="20">
        <v>1137.8</v>
      </c>
      <c r="H127" s="20">
        <v>0</v>
      </c>
      <c r="I127" s="20">
        <v>0</v>
      </c>
    </row>
    <row r="128" spans="1:9" x14ac:dyDescent="0.2">
      <c r="A128" s="15" t="s">
        <v>125</v>
      </c>
      <c r="B128" s="16" t="s">
        <v>36</v>
      </c>
      <c r="C128" s="16" t="s">
        <v>124</v>
      </c>
      <c r="D128" s="16"/>
      <c r="E128" s="16"/>
      <c r="F128" s="16"/>
      <c r="G128" s="17">
        <v>5127.8999999999996</v>
      </c>
      <c r="H128" s="17">
        <v>2190.1999999999998</v>
      </c>
      <c r="I128" s="17">
        <v>2190.1999999999998</v>
      </c>
    </row>
    <row r="129" spans="1:9" x14ac:dyDescent="0.2">
      <c r="A129" s="15" t="s">
        <v>126</v>
      </c>
      <c r="B129" s="16" t="s">
        <v>36</v>
      </c>
      <c r="C129" s="16" t="s">
        <v>124</v>
      </c>
      <c r="D129" s="16" t="s">
        <v>24</v>
      </c>
      <c r="E129" s="16"/>
      <c r="F129" s="16"/>
      <c r="G129" s="17">
        <v>5127.8999999999996</v>
      </c>
      <c r="H129" s="17">
        <v>2190.1999999999998</v>
      </c>
      <c r="I129" s="17">
        <v>2190.1999999999998</v>
      </c>
    </row>
    <row r="130" spans="1:9" ht="42" x14ac:dyDescent="0.2">
      <c r="A130" s="15" t="s">
        <v>128</v>
      </c>
      <c r="B130" s="16" t="s">
        <v>36</v>
      </c>
      <c r="C130" s="16" t="s">
        <v>124</v>
      </c>
      <c r="D130" s="16" t="s">
        <v>24</v>
      </c>
      <c r="E130" s="16" t="s">
        <v>127</v>
      </c>
      <c r="F130" s="16"/>
      <c r="G130" s="17">
        <v>5127.8999999999996</v>
      </c>
      <c r="H130" s="17">
        <v>2190.1999999999998</v>
      </c>
      <c r="I130" s="17">
        <v>2190.1999999999998</v>
      </c>
    </row>
    <row r="131" spans="1:9" ht="21" x14ac:dyDescent="0.2">
      <c r="A131" s="15" t="s">
        <v>50</v>
      </c>
      <c r="B131" s="16" t="s">
        <v>36</v>
      </c>
      <c r="C131" s="16" t="s">
        <v>124</v>
      </c>
      <c r="D131" s="16" t="s">
        <v>24</v>
      </c>
      <c r="E131" s="16" t="s">
        <v>129</v>
      </c>
      <c r="F131" s="16"/>
      <c r="G131" s="17">
        <v>139.19999999999999</v>
      </c>
      <c r="H131" s="17">
        <v>0</v>
      </c>
      <c r="I131" s="17">
        <v>0</v>
      </c>
    </row>
    <row r="132" spans="1:9" x14ac:dyDescent="0.2">
      <c r="A132" s="15" t="s">
        <v>131</v>
      </c>
      <c r="B132" s="16" t="s">
        <v>36</v>
      </c>
      <c r="C132" s="16" t="s">
        <v>124</v>
      </c>
      <c r="D132" s="16" t="s">
        <v>24</v>
      </c>
      <c r="E132" s="16" t="s">
        <v>130</v>
      </c>
      <c r="F132" s="16"/>
      <c r="G132" s="17">
        <v>139.19999999999999</v>
      </c>
      <c r="H132" s="17">
        <v>0</v>
      </c>
      <c r="I132" s="17">
        <v>0</v>
      </c>
    </row>
    <row r="133" spans="1:9" ht="22.5" x14ac:dyDescent="0.2">
      <c r="A133" s="18" t="s">
        <v>67</v>
      </c>
      <c r="B133" s="19" t="s">
        <v>36</v>
      </c>
      <c r="C133" s="19" t="s">
        <v>124</v>
      </c>
      <c r="D133" s="19" t="s">
        <v>24</v>
      </c>
      <c r="E133" s="19" t="s">
        <v>130</v>
      </c>
      <c r="F133" s="19" t="s">
        <v>66</v>
      </c>
      <c r="G133" s="20">
        <v>139.19999999999999</v>
      </c>
      <c r="H133" s="20">
        <v>0</v>
      </c>
      <c r="I133" s="20">
        <v>0</v>
      </c>
    </row>
    <row r="134" spans="1:9" ht="21" x14ac:dyDescent="0.2">
      <c r="A134" s="15" t="s">
        <v>133</v>
      </c>
      <c r="B134" s="16" t="s">
        <v>36</v>
      </c>
      <c r="C134" s="16" t="s">
        <v>124</v>
      </c>
      <c r="D134" s="16" t="s">
        <v>24</v>
      </c>
      <c r="E134" s="16" t="s">
        <v>132</v>
      </c>
      <c r="F134" s="16"/>
      <c r="G134" s="17">
        <v>4988.7</v>
      </c>
      <c r="H134" s="17">
        <v>2190.1999999999998</v>
      </c>
      <c r="I134" s="17">
        <v>2190.1999999999998</v>
      </c>
    </row>
    <row r="135" spans="1:9" x14ac:dyDescent="0.2">
      <c r="A135" s="15" t="s">
        <v>135</v>
      </c>
      <c r="B135" s="16" t="s">
        <v>36</v>
      </c>
      <c r="C135" s="16" t="s">
        <v>124</v>
      </c>
      <c r="D135" s="16" t="s">
        <v>24</v>
      </c>
      <c r="E135" s="16" t="s">
        <v>134</v>
      </c>
      <c r="F135" s="16"/>
      <c r="G135" s="17">
        <v>4988.7</v>
      </c>
      <c r="H135" s="17">
        <v>2190.1999999999998</v>
      </c>
      <c r="I135" s="17">
        <v>2190.1999999999998</v>
      </c>
    </row>
    <row r="136" spans="1:9" ht="56.25" x14ac:dyDescent="0.2">
      <c r="A136" s="18" t="s">
        <v>35</v>
      </c>
      <c r="B136" s="19" t="s">
        <v>36</v>
      </c>
      <c r="C136" s="19" t="s">
        <v>124</v>
      </c>
      <c r="D136" s="19" t="s">
        <v>24</v>
      </c>
      <c r="E136" s="19" t="s">
        <v>134</v>
      </c>
      <c r="F136" s="19" t="s">
        <v>34</v>
      </c>
      <c r="G136" s="20">
        <v>2519.6999999999998</v>
      </c>
      <c r="H136" s="20">
        <v>1103.2</v>
      </c>
      <c r="I136" s="20">
        <v>1103.2</v>
      </c>
    </row>
    <row r="137" spans="1:9" ht="22.5" x14ac:dyDescent="0.2">
      <c r="A137" s="18" t="s">
        <v>67</v>
      </c>
      <c r="B137" s="19" t="s">
        <v>36</v>
      </c>
      <c r="C137" s="19" t="s">
        <v>124</v>
      </c>
      <c r="D137" s="19" t="s">
        <v>24</v>
      </c>
      <c r="E137" s="19" t="s">
        <v>134</v>
      </c>
      <c r="F137" s="19" t="s">
        <v>66</v>
      </c>
      <c r="G137" s="20">
        <v>2279.3000000000002</v>
      </c>
      <c r="H137" s="20">
        <v>1040.0999999999999</v>
      </c>
      <c r="I137" s="20">
        <v>1040.0999999999999</v>
      </c>
    </row>
    <row r="138" spans="1:9" x14ac:dyDescent="0.2">
      <c r="A138" s="18" t="s">
        <v>69</v>
      </c>
      <c r="B138" s="19" t="s">
        <v>36</v>
      </c>
      <c r="C138" s="19" t="s">
        <v>124</v>
      </c>
      <c r="D138" s="19" t="s">
        <v>24</v>
      </c>
      <c r="E138" s="19" t="s">
        <v>134</v>
      </c>
      <c r="F138" s="19" t="s">
        <v>68</v>
      </c>
      <c r="G138" s="20">
        <v>189.7</v>
      </c>
      <c r="H138" s="20">
        <v>46.9</v>
      </c>
      <c r="I138" s="20">
        <v>46.9</v>
      </c>
    </row>
    <row r="139" spans="1:9" x14ac:dyDescent="0.2">
      <c r="A139" s="15" t="s">
        <v>136</v>
      </c>
      <c r="B139" s="16" t="s">
        <v>36</v>
      </c>
      <c r="C139" s="16" t="s">
        <v>10</v>
      </c>
      <c r="D139" s="16"/>
      <c r="E139" s="16"/>
      <c r="F139" s="16"/>
      <c r="G139" s="17">
        <v>300.7</v>
      </c>
      <c r="H139" s="17">
        <v>280.7</v>
      </c>
      <c r="I139" s="17">
        <v>280.7</v>
      </c>
    </row>
    <row r="140" spans="1:9" x14ac:dyDescent="0.2">
      <c r="A140" s="15" t="s">
        <v>137</v>
      </c>
      <c r="B140" s="16" t="s">
        <v>36</v>
      </c>
      <c r="C140" s="16" t="s">
        <v>10</v>
      </c>
      <c r="D140" s="16" t="s">
        <v>26</v>
      </c>
      <c r="E140" s="16"/>
      <c r="F140" s="16"/>
      <c r="G140" s="17">
        <v>300.7</v>
      </c>
      <c r="H140" s="17">
        <v>280.7</v>
      </c>
      <c r="I140" s="17">
        <v>280.7</v>
      </c>
    </row>
    <row r="141" spans="1:9" x14ac:dyDescent="0.2">
      <c r="A141" s="15" t="s">
        <v>29</v>
      </c>
      <c r="B141" s="16" t="s">
        <v>36</v>
      </c>
      <c r="C141" s="16" t="s">
        <v>10</v>
      </c>
      <c r="D141" s="16" t="s">
        <v>26</v>
      </c>
      <c r="E141" s="16" t="s">
        <v>28</v>
      </c>
      <c r="F141" s="16"/>
      <c r="G141" s="17">
        <v>300.7</v>
      </c>
      <c r="H141" s="17">
        <v>280.7</v>
      </c>
      <c r="I141" s="17">
        <v>280.7</v>
      </c>
    </row>
    <row r="142" spans="1:9" ht="21" x14ac:dyDescent="0.2">
      <c r="A142" s="15" t="s">
        <v>139</v>
      </c>
      <c r="B142" s="16" t="s">
        <v>36</v>
      </c>
      <c r="C142" s="16" t="s">
        <v>10</v>
      </c>
      <c r="D142" s="16" t="s">
        <v>26</v>
      </c>
      <c r="E142" s="16" t="s">
        <v>138</v>
      </c>
      <c r="F142" s="16"/>
      <c r="G142" s="17">
        <v>20</v>
      </c>
      <c r="H142" s="17">
        <v>0</v>
      </c>
      <c r="I142" s="17">
        <v>0</v>
      </c>
    </row>
    <row r="143" spans="1:9" ht="42" x14ac:dyDescent="0.2">
      <c r="A143" s="15" t="s">
        <v>141</v>
      </c>
      <c r="B143" s="16" t="s">
        <v>36</v>
      </c>
      <c r="C143" s="16" t="s">
        <v>10</v>
      </c>
      <c r="D143" s="16" t="s">
        <v>26</v>
      </c>
      <c r="E143" s="16" t="s">
        <v>140</v>
      </c>
      <c r="F143" s="16"/>
      <c r="G143" s="17">
        <v>20</v>
      </c>
      <c r="H143" s="17">
        <v>0</v>
      </c>
      <c r="I143" s="17">
        <v>0</v>
      </c>
    </row>
    <row r="144" spans="1:9" ht="22.5" x14ac:dyDescent="0.2">
      <c r="A144" s="18" t="s">
        <v>143</v>
      </c>
      <c r="B144" s="19" t="s">
        <v>36</v>
      </c>
      <c r="C144" s="19" t="s">
        <v>10</v>
      </c>
      <c r="D144" s="19" t="s">
        <v>26</v>
      </c>
      <c r="E144" s="19" t="s">
        <v>140</v>
      </c>
      <c r="F144" s="19" t="s">
        <v>142</v>
      </c>
      <c r="G144" s="20">
        <v>20</v>
      </c>
      <c r="H144" s="20">
        <v>0</v>
      </c>
      <c r="I144" s="20">
        <v>0</v>
      </c>
    </row>
    <row r="145" spans="1:9" ht="21" x14ac:dyDescent="0.2">
      <c r="A145" s="15" t="s">
        <v>145</v>
      </c>
      <c r="B145" s="16" t="s">
        <v>36</v>
      </c>
      <c r="C145" s="16" t="s">
        <v>10</v>
      </c>
      <c r="D145" s="16" t="s">
        <v>26</v>
      </c>
      <c r="E145" s="16" t="s">
        <v>144</v>
      </c>
      <c r="F145" s="16"/>
      <c r="G145" s="17">
        <v>280.7</v>
      </c>
      <c r="H145" s="17">
        <v>280.7</v>
      </c>
      <c r="I145" s="17">
        <v>280.7</v>
      </c>
    </row>
    <row r="146" spans="1:9" ht="21" x14ac:dyDescent="0.2">
      <c r="A146" s="15" t="s">
        <v>147</v>
      </c>
      <c r="B146" s="16" t="s">
        <v>36</v>
      </c>
      <c r="C146" s="16" t="s">
        <v>10</v>
      </c>
      <c r="D146" s="16" t="s">
        <v>26</v>
      </c>
      <c r="E146" s="16" t="s">
        <v>146</v>
      </c>
      <c r="F146" s="16"/>
      <c r="G146" s="17">
        <v>280.7</v>
      </c>
      <c r="H146" s="17">
        <v>280.7</v>
      </c>
      <c r="I146" s="17">
        <v>280.7</v>
      </c>
    </row>
    <row r="147" spans="1:9" ht="22.5" x14ac:dyDescent="0.2">
      <c r="A147" s="18" t="s">
        <v>143</v>
      </c>
      <c r="B147" s="19" t="s">
        <v>36</v>
      </c>
      <c r="C147" s="19" t="s">
        <v>10</v>
      </c>
      <c r="D147" s="19" t="s">
        <v>26</v>
      </c>
      <c r="E147" s="19" t="s">
        <v>146</v>
      </c>
      <c r="F147" s="19" t="s">
        <v>142</v>
      </c>
      <c r="G147" s="20">
        <v>280.7</v>
      </c>
      <c r="H147" s="20">
        <v>280.7</v>
      </c>
      <c r="I147" s="20">
        <v>280.7</v>
      </c>
    </row>
    <row r="148" spans="1:9" x14ac:dyDescent="0.2">
      <c r="A148" s="15" t="s">
        <v>148</v>
      </c>
      <c r="B148" s="16" t="s">
        <v>36</v>
      </c>
      <c r="C148" s="16" t="s">
        <v>11</v>
      </c>
      <c r="D148" s="16"/>
      <c r="E148" s="16"/>
      <c r="F148" s="16"/>
      <c r="G148" s="17">
        <v>1002.6</v>
      </c>
      <c r="H148" s="17">
        <v>138.80000000000001</v>
      </c>
      <c r="I148" s="17">
        <v>138.80000000000001</v>
      </c>
    </row>
    <row r="149" spans="1:9" x14ac:dyDescent="0.2">
      <c r="A149" s="15" t="s">
        <v>149</v>
      </c>
      <c r="B149" s="16" t="s">
        <v>36</v>
      </c>
      <c r="C149" s="16" t="s">
        <v>11</v>
      </c>
      <c r="D149" s="16" t="s">
        <v>37</v>
      </c>
      <c r="E149" s="16"/>
      <c r="F149" s="16"/>
      <c r="G149" s="17">
        <v>1002.6</v>
      </c>
      <c r="H149" s="17">
        <v>138.80000000000001</v>
      </c>
      <c r="I149" s="17">
        <v>138.80000000000001</v>
      </c>
    </row>
    <row r="150" spans="1:9" ht="42" x14ac:dyDescent="0.2">
      <c r="A150" s="15" t="s">
        <v>151</v>
      </c>
      <c r="B150" s="16" t="s">
        <v>36</v>
      </c>
      <c r="C150" s="16" t="s">
        <v>11</v>
      </c>
      <c r="D150" s="16" t="s">
        <v>37</v>
      </c>
      <c r="E150" s="16" t="s">
        <v>150</v>
      </c>
      <c r="F150" s="16"/>
      <c r="G150" s="17">
        <v>1002.6</v>
      </c>
      <c r="H150" s="17">
        <v>138.80000000000001</v>
      </c>
      <c r="I150" s="17">
        <v>138.80000000000001</v>
      </c>
    </row>
    <row r="151" spans="1:9" ht="21" x14ac:dyDescent="0.2">
      <c r="A151" s="15" t="s">
        <v>50</v>
      </c>
      <c r="B151" s="16" t="s">
        <v>36</v>
      </c>
      <c r="C151" s="16" t="s">
        <v>11</v>
      </c>
      <c r="D151" s="16" t="s">
        <v>37</v>
      </c>
      <c r="E151" s="16" t="s">
        <v>152</v>
      </c>
      <c r="F151" s="16"/>
      <c r="G151" s="17">
        <v>633.29999999999995</v>
      </c>
      <c r="H151" s="17">
        <v>0</v>
      </c>
      <c r="I151" s="17">
        <v>0</v>
      </c>
    </row>
    <row r="152" spans="1:9" ht="21" x14ac:dyDescent="0.2">
      <c r="A152" s="15" t="s">
        <v>154</v>
      </c>
      <c r="B152" s="16" t="s">
        <v>36</v>
      </c>
      <c r="C152" s="16" t="s">
        <v>11</v>
      </c>
      <c r="D152" s="16" t="s">
        <v>37</v>
      </c>
      <c r="E152" s="16" t="s">
        <v>153</v>
      </c>
      <c r="F152" s="16"/>
      <c r="G152" s="17">
        <v>35.9</v>
      </c>
      <c r="H152" s="17">
        <v>0</v>
      </c>
      <c r="I152" s="17">
        <v>0</v>
      </c>
    </row>
    <row r="153" spans="1:9" ht="22.5" x14ac:dyDescent="0.2">
      <c r="A153" s="18" t="s">
        <v>67</v>
      </c>
      <c r="B153" s="19" t="s">
        <v>36</v>
      </c>
      <c r="C153" s="19" t="s">
        <v>11</v>
      </c>
      <c r="D153" s="19" t="s">
        <v>37</v>
      </c>
      <c r="E153" s="19" t="s">
        <v>153</v>
      </c>
      <c r="F153" s="19" t="s">
        <v>66</v>
      </c>
      <c r="G153" s="20">
        <v>35.9</v>
      </c>
      <c r="H153" s="20">
        <v>0</v>
      </c>
      <c r="I153" s="20">
        <v>0</v>
      </c>
    </row>
    <row r="154" spans="1:9" ht="31.5" x14ac:dyDescent="0.2">
      <c r="A154" s="15" t="s">
        <v>156</v>
      </c>
      <c r="B154" s="16" t="s">
        <v>36</v>
      </c>
      <c r="C154" s="16" t="s">
        <v>11</v>
      </c>
      <c r="D154" s="16" t="s">
        <v>37</v>
      </c>
      <c r="E154" s="16" t="s">
        <v>155</v>
      </c>
      <c r="F154" s="16"/>
      <c r="G154" s="17">
        <v>597.4</v>
      </c>
      <c r="H154" s="17">
        <v>0</v>
      </c>
      <c r="I154" s="17">
        <v>0</v>
      </c>
    </row>
    <row r="155" spans="1:9" ht="22.5" x14ac:dyDescent="0.2">
      <c r="A155" s="18" t="s">
        <v>67</v>
      </c>
      <c r="B155" s="19" t="s">
        <v>36</v>
      </c>
      <c r="C155" s="19" t="s">
        <v>11</v>
      </c>
      <c r="D155" s="19" t="s">
        <v>37</v>
      </c>
      <c r="E155" s="19" t="s">
        <v>155</v>
      </c>
      <c r="F155" s="19" t="s">
        <v>66</v>
      </c>
      <c r="G155" s="20">
        <v>597.4</v>
      </c>
      <c r="H155" s="20">
        <v>0</v>
      </c>
      <c r="I155" s="20">
        <v>0</v>
      </c>
    </row>
    <row r="156" spans="1:9" ht="21" x14ac:dyDescent="0.2">
      <c r="A156" s="15" t="s">
        <v>133</v>
      </c>
      <c r="B156" s="16" t="s">
        <v>36</v>
      </c>
      <c r="C156" s="16" t="s">
        <v>11</v>
      </c>
      <c r="D156" s="16" t="s">
        <v>37</v>
      </c>
      <c r="E156" s="16" t="s">
        <v>157</v>
      </c>
      <c r="F156" s="16"/>
      <c r="G156" s="17">
        <v>369.3</v>
      </c>
      <c r="H156" s="17">
        <v>138.80000000000001</v>
      </c>
      <c r="I156" s="17">
        <v>138.80000000000001</v>
      </c>
    </row>
    <row r="157" spans="1:9" x14ac:dyDescent="0.2">
      <c r="A157" s="15" t="s">
        <v>159</v>
      </c>
      <c r="B157" s="16" t="s">
        <v>36</v>
      </c>
      <c r="C157" s="16" t="s">
        <v>11</v>
      </c>
      <c r="D157" s="16" t="s">
        <v>37</v>
      </c>
      <c r="E157" s="16" t="s">
        <v>158</v>
      </c>
      <c r="F157" s="16"/>
      <c r="G157" s="17">
        <v>369.3</v>
      </c>
      <c r="H157" s="17">
        <v>138.80000000000001</v>
      </c>
      <c r="I157" s="17">
        <v>138.80000000000001</v>
      </c>
    </row>
    <row r="158" spans="1:9" ht="56.25" x14ac:dyDescent="0.2">
      <c r="A158" s="18" t="s">
        <v>35</v>
      </c>
      <c r="B158" s="19" t="s">
        <v>36</v>
      </c>
      <c r="C158" s="19" t="s">
        <v>11</v>
      </c>
      <c r="D158" s="19" t="s">
        <v>37</v>
      </c>
      <c r="E158" s="19" t="s">
        <v>158</v>
      </c>
      <c r="F158" s="19" t="s">
        <v>34</v>
      </c>
      <c r="G158" s="20">
        <v>291.89999999999998</v>
      </c>
      <c r="H158" s="20">
        <v>128.69999999999999</v>
      </c>
      <c r="I158" s="20">
        <v>128.69999999999999</v>
      </c>
    </row>
    <row r="159" spans="1:9" ht="22.5" x14ac:dyDescent="0.2">
      <c r="A159" s="18" t="s">
        <v>67</v>
      </c>
      <c r="B159" s="19" t="s">
        <v>36</v>
      </c>
      <c r="C159" s="19" t="s">
        <v>11</v>
      </c>
      <c r="D159" s="19" t="s">
        <v>37</v>
      </c>
      <c r="E159" s="19" t="s">
        <v>158</v>
      </c>
      <c r="F159" s="19" t="s">
        <v>66</v>
      </c>
      <c r="G159" s="20">
        <v>77.400000000000006</v>
      </c>
      <c r="H159" s="20">
        <v>10.1</v>
      </c>
      <c r="I159" s="20">
        <v>10.1</v>
      </c>
    </row>
    <row r="163" spans="1:8" ht="12.75" customHeight="1" x14ac:dyDescent="0.2">
      <c r="A163" t="s">
        <v>167</v>
      </c>
      <c r="H163" t="s">
        <v>168</v>
      </c>
    </row>
    <row r="166" spans="1:8" ht="12.75" customHeight="1" x14ac:dyDescent="0.2">
      <c r="H166" t="s">
        <v>169</v>
      </c>
    </row>
  </sheetData>
  <mergeCells count="14">
    <mergeCell ref="G7:I7"/>
    <mergeCell ref="A10:I10"/>
    <mergeCell ref="A11:I11"/>
    <mergeCell ref="A13:B13"/>
    <mergeCell ref="A14:A15"/>
    <mergeCell ref="B14:F14"/>
    <mergeCell ref="G14:G15"/>
    <mergeCell ref="H14:H15"/>
    <mergeCell ref="I14:I15"/>
    <mergeCell ref="G2:I2"/>
    <mergeCell ref="F3:I3"/>
    <mergeCell ref="F4:I4"/>
    <mergeCell ref="F5:I5"/>
    <mergeCell ref="F6:I6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rep:2.55.0.279</dc:description>
  <cp:lastModifiedBy>User3</cp:lastModifiedBy>
  <dcterms:created xsi:type="dcterms:W3CDTF">2023-12-27T13:36:31Z</dcterms:created>
  <dcterms:modified xsi:type="dcterms:W3CDTF">2023-12-27T13:55:07Z</dcterms:modified>
</cp:coreProperties>
</file>