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Шабурово\бюджет\проект 2024\изменения\159\"/>
    </mc:Choice>
  </mc:AlternateContent>
  <xr:revisionPtr revIDLastSave="0" documentId="8_{CADB8DCC-DDB1-4FAF-9E0C-BD2F0246E8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аук функ 20 21 22  9 КФСР" sheetId="1" r:id="rId1"/>
  </sheets>
  <definedNames>
    <definedName name="__xlnm.Print_Area_1">'Маук функ 20 21 22  9 КФСР'!$A$1:$D$38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#REF!</definedName>
    <definedName name="__xlnm.Print_Titles_1">'Маук функ 20 21 22  9 КФСР'!$10:$11</definedName>
    <definedName name="__xlnm.Print_Titles_2">#REF!</definedName>
    <definedName name="__xlnm.Print_Titles_3">#REF!</definedName>
    <definedName name="__xlnm.Print_Titles_4">#REF!</definedName>
    <definedName name="__xlnm.Print_Titles_5">#REF!</definedName>
    <definedName name="__xlnm.Print_Titles_6">#REF!</definedName>
    <definedName name="_xlnm.Print_Titles" localSheetId="0">'Маук функ 20 21 22  9 КФСР'!$10:$11</definedName>
    <definedName name="_xlnm.Print_Area" localSheetId="0">'Маук функ 20 21 22  9 КФСР'!$A$1:$D$38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13" i="1" l="1"/>
  <c r="D27" i="1" l="1"/>
  <c r="D30" i="1" l="1"/>
  <c r="D34" i="1"/>
  <c r="D32" i="1"/>
  <c r="D22" i="1"/>
  <c r="D20" i="1"/>
  <c r="D18" i="1"/>
  <c r="D12" i="1" l="1"/>
</calcChain>
</file>

<file path=xl/sharedStrings.xml><?xml version="1.0" encoding="utf-8"?>
<sst xmlns="http://schemas.openxmlformats.org/spreadsheetml/2006/main" count="81" uniqueCount="48">
  <si>
    <t>Наименование</t>
  </si>
  <si>
    <t>Сумма</t>
  </si>
  <si>
    <t>раздел</t>
  </si>
  <si>
    <t>подраздел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</si>
  <si>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</si>
  <si>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</si>
  <si>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</si>
  <si>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</si>
  <si>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</si>
  <si>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</si>
  <si>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</si>
  <si>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</si>
  <si>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</si>
  <si>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</si>
  <si>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</si>
  <si>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</si>
  <si>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</si>
  <si>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</si>
  <si>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Жилищно-коммунальное хозяйство</t>
  </si>
  <si>
    <t>05</t>
  </si>
  <si>
    <t>Благоустройство</t>
  </si>
  <si>
    <t>Культура и кинематография</t>
  </si>
  <si>
    <t>08</t>
  </si>
  <si>
    <t>Культура</t>
  </si>
  <si>
    <t>Социальная политика</t>
  </si>
  <si>
    <t>Социальное обеспечение населения</t>
  </si>
  <si>
    <t>Физическая культура и спорт</t>
  </si>
  <si>
    <t>11</t>
  </si>
  <si>
    <t>Массовый спорт</t>
  </si>
  <si>
    <t>Национальная экономика</t>
  </si>
  <si>
    <t>Дорожное хозяйство (дорожные фонды)</t>
  </si>
  <si>
    <t>к решению Совета депутатов Шабуровского сельского поселения</t>
  </si>
  <si>
    <t>Функционирование законодательных (представительных) органов государтсвенной власти и представительных органов муниципальных образований</t>
  </si>
  <si>
    <t>Коммунальное хозяйство</t>
  </si>
  <si>
    <t>13</t>
  </si>
  <si>
    <t>Другие общегосударственные вопросы</t>
  </si>
  <si>
    <t>10</t>
  </si>
  <si>
    <t>Приложение 3</t>
  </si>
  <si>
    <t>"о внесении изменений и дополнений</t>
  </si>
  <si>
    <t>НАЦИОНАЛЬНАЯ ЭКОНОМИКА</t>
  </si>
  <si>
    <t xml:space="preserve">в бюджет Шабуровского сельского поселения на 2024 и на </t>
  </si>
  <si>
    <t>плановый период 2025 и 2026 годов"</t>
  </si>
  <si>
    <t>Распределение бюджетных ассигнований по  разделам и подразделам классификации расходов бюджетов на 2024 год и на плановый период  2025 и 2026 годов</t>
  </si>
  <si>
    <t>Глава Шабуровского сельского поселения                                                     А.В.Релин</t>
  </si>
  <si>
    <t>От  " 28 " декабря 2024 г. № 159</t>
  </si>
  <si>
    <t>12</t>
  </si>
  <si>
    <t>Другие вопросы в области экономики</t>
  </si>
  <si>
    <t>" 28 " декабря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</si>
</sst>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90" readingOrder="2"/>
    </xf>
    <xf numFmtId="0" fontId="3" fillId="0" borderId="1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5" fillId="0" borderId="0" xfId="1" applyFont="1"/>
    <xf numFmtId="0" fontId="3" fillId="3" borderId="1" xfId="1" applyFont="1" applyFill="1" applyBorder="1" applyAlignment="1">
      <alignment vertical="top" wrapText="1"/>
    </xf>
    <xf numFmtId="49" fontId="3" fillId="3" borderId="1" xfId="1" applyNumberFormat="1" applyFont="1" applyFill="1" applyBorder="1" applyAlignment="1">
      <alignment horizontal="center" vertical="center"/>
    </xf>
    <xf numFmtId="0" fontId="6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 readingOrder="2"/>
    </xf>
    <xf numFmtId="164" fontId="2" fillId="0" borderId="5" xfId="0" applyNumberFormat="1" applyFont="1" applyBorder="1" applyAlignment="1" applyProtection="1">
      <alignment horizontal="center" vertical="top" wrapText="1"/>
    </xf>
    <xf numFmtId="49" fontId="2" fillId="0" borderId="2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view="pageBreakPreview" zoomScaleSheetLayoutView="100" workbookViewId="0">
      <selection activeCell="G33" sqref="G33"/>
    </sheetView>
  </sheetViews>
  <sheetFormatPr defaultColWidth="9.7109375" defaultRowHeight="12.75" x14ac:dyDescent="0.2"/>
  <cols>
    <col min="1" max="1" width="56.7109375" style="1" customWidth="1"/>
    <col min="2" max="2" width="7" style="1" customWidth="1"/>
    <col min="3" max="3" width="8.28515625" style="1" customWidth="1"/>
    <col min="4" max="4" width="12.7109375" style="1" customWidth="1"/>
    <col min="5" max="241" width="9.140625" style="2" customWidth="1"/>
    <col min="242" max="242" width="37.42578125" style="2" customWidth="1"/>
    <col min="243" max="243" width="6.140625" style="2" customWidth="1"/>
    <col min="244" max="245" width="4.140625" style="2" customWidth="1"/>
    <col min="246" max="246" width="7.7109375" style="2" customWidth="1"/>
    <col min="247" max="249" width="6.28515625" style="2" customWidth="1"/>
    <col min="250" max="16384" width="9.7109375" style="2"/>
  </cols>
  <sheetData>
    <row r="1" spans="1:4" ht="15.75" x14ac:dyDescent="0.25">
      <c r="A1" s="3"/>
      <c r="B1" s="3"/>
      <c r="C1" s="47" t="s">
        <v>37</v>
      </c>
      <c r="D1" s="47"/>
    </row>
    <row r="2" spans="1:4" ht="15" customHeight="1" x14ac:dyDescent="0.25">
      <c r="A2" s="48" t="s">
        <v>31</v>
      </c>
      <c r="B2" s="48"/>
      <c r="C2" s="48"/>
      <c r="D2" s="48"/>
    </row>
    <row r="3" spans="1:4" ht="15" customHeight="1" x14ac:dyDescent="0.25">
      <c r="A3" s="48" t="s">
        <v>38</v>
      </c>
      <c r="B3" s="48"/>
      <c r="C3" s="48"/>
      <c r="D3" s="48"/>
    </row>
    <row r="4" spans="1:4" ht="15.75" x14ac:dyDescent="0.25">
      <c r="A4" s="49" t="s">
        <v>40</v>
      </c>
      <c r="B4" s="49"/>
      <c r="C4" s="49"/>
      <c r="D4" s="49"/>
    </row>
    <row r="5" spans="1:4" ht="15.75" x14ac:dyDescent="0.25">
      <c r="A5" s="49" t="s">
        <v>41</v>
      </c>
      <c r="B5" s="49"/>
      <c r="C5" s="49"/>
      <c r="D5" s="49"/>
    </row>
    <row r="6" spans="1:4" ht="15.75" x14ac:dyDescent="0.25">
      <c r="A6" s="49" t="s">
        <v>44</v>
      </c>
      <c r="B6" s="49"/>
      <c r="C6" s="49"/>
      <c r="D6" s="49"/>
    </row>
    <row r="7" spans="1:4" ht="12" customHeight="1" x14ac:dyDescent="0.2"/>
    <row r="8" spans="1:4" ht="72" customHeight="1" x14ac:dyDescent="0.2">
      <c r="A8" s="51" t="s">
        <v>42</v>
      </c>
      <c r="B8" s="51"/>
      <c r="C8" s="51"/>
      <c r="D8" s="51"/>
    </row>
    <row r="9" spans="1:4" ht="15" customHeight="1" x14ac:dyDescent="0.2">
      <c r="A9" s="4"/>
      <c r="B9" s="4"/>
      <c r="C9" s="4"/>
      <c r="D9" s="4"/>
    </row>
    <row r="10" spans="1:4" ht="30.75" customHeight="1" x14ac:dyDescent="0.2">
      <c r="A10" s="52" t="s">
        <v>0</v>
      </c>
      <c r="B10" s="5"/>
      <c r="C10" s="6"/>
      <c r="D10" s="43" t="s">
        <v>1</v>
      </c>
    </row>
    <row r="11" spans="1:4" ht="66" customHeight="1" x14ac:dyDescent="0.2">
      <c r="A11" s="52"/>
      <c r="B11" s="7" t="s">
        <v>2</v>
      </c>
      <c r="C11" s="7" t="s">
        <v>3</v>
      </c>
      <c r="D11" s="37">
        <v>2024</v>
      </c>
    </row>
    <row r="12" spans="1:4" s="10" customFormat="1" ht="26.25" customHeight="1" x14ac:dyDescent="0.2">
      <c r="A12" s="8" t="s">
        <v>4</v>
      </c>
      <c r="B12" s="8"/>
      <c r="C12" s="8"/>
      <c r="D12" s="9">
        <f>D13+D18+D22+D27+D30+D32+D34+D24</f>
        <v>18420.7</v>
      </c>
    </row>
    <row r="13" spans="1:4" ht="22.5" customHeight="1" x14ac:dyDescent="0.2">
      <c r="A13" s="11" t="s">
        <v>5</v>
      </c>
      <c r="B13" s="12" t="s">
        <v>6</v>
      </c>
      <c r="C13" s="12" t="s">
        <v>7</v>
      </c>
      <c r="D13" s="13">
        <f>D14+D15+D16+D17</f>
        <v>4583.5</v>
      </c>
    </row>
    <row r="14" spans="1:4" s="4" customFormat="1" ht="60" customHeight="1" x14ac:dyDescent="0.2">
      <c r="A14" s="14" t="s">
        <v>8</v>
      </c>
      <c r="B14" s="15" t="s">
        <v>6</v>
      </c>
      <c r="C14" s="15" t="s">
        <v>9</v>
      </c>
      <c r="D14" s="16">
        <v>983.3</v>
      </c>
    </row>
    <row r="15" spans="1:4" s="4" customFormat="1" ht="71.25" customHeight="1" x14ac:dyDescent="0.2">
      <c r="A15" s="36" t="s">
        <v>32</v>
      </c>
      <c r="B15" s="15" t="s">
        <v>6</v>
      </c>
      <c r="C15" s="15" t="s">
        <v>14</v>
      </c>
      <c r="D15" s="16">
        <v>486</v>
      </c>
    </row>
    <row r="16" spans="1:4" ht="73.5" customHeight="1" x14ac:dyDescent="0.2">
      <c r="A16" s="14" t="s">
        <v>10</v>
      </c>
      <c r="B16" s="15" t="s">
        <v>6</v>
      </c>
      <c r="C16" s="15" t="s">
        <v>11</v>
      </c>
      <c r="D16" s="45">
        <v>2770.5</v>
      </c>
    </row>
    <row r="17" spans="1:4" ht="22.5" customHeight="1" x14ac:dyDescent="0.2">
      <c r="A17" s="14" t="s">
        <v>35</v>
      </c>
      <c r="B17" s="15" t="s">
        <v>6</v>
      </c>
      <c r="C17" s="39" t="s">
        <v>34</v>
      </c>
      <c r="D17" s="38">
        <v>343.7</v>
      </c>
    </row>
    <row r="18" spans="1:4" s="4" customFormat="1" ht="15.75" x14ac:dyDescent="0.2">
      <c r="A18" s="11" t="s">
        <v>12</v>
      </c>
      <c r="B18" s="18" t="s">
        <v>9</v>
      </c>
      <c r="C18" s="18" t="s">
        <v>7</v>
      </c>
      <c r="D18" s="40">
        <f>D19</f>
        <v>158.4</v>
      </c>
    </row>
    <row r="19" spans="1:4" s="4" customFormat="1" ht="22.5" customHeight="1" x14ac:dyDescent="0.2">
      <c r="A19" s="19" t="s">
        <v>13</v>
      </c>
      <c r="B19" s="17" t="s">
        <v>9</v>
      </c>
      <c r="C19" s="17" t="s">
        <v>14</v>
      </c>
      <c r="D19" s="16">
        <v>158.4</v>
      </c>
    </row>
    <row r="20" spans="1:4" ht="15.75" hidden="1" x14ac:dyDescent="0.2">
      <c r="A20" s="34" t="s">
        <v>29</v>
      </c>
      <c r="B20" s="18" t="s">
        <v>11</v>
      </c>
      <c r="C20" s="18" t="s">
        <v>7</v>
      </c>
      <c r="D20" s="13">
        <f>D21</f>
        <v>0</v>
      </c>
    </row>
    <row r="21" spans="1:4" ht="15.75" hidden="1" x14ac:dyDescent="0.2">
      <c r="A21" s="21" t="s">
        <v>30</v>
      </c>
      <c r="B21" s="17" t="s">
        <v>11</v>
      </c>
      <c r="C21" s="17" t="s">
        <v>17</v>
      </c>
      <c r="D21" s="16"/>
    </row>
    <row r="22" spans="1:4" ht="31.5" x14ac:dyDescent="0.2">
      <c r="A22" s="20" t="s">
        <v>15</v>
      </c>
      <c r="B22" s="18" t="s">
        <v>14</v>
      </c>
      <c r="C22" s="18" t="s">
        <v>7</v>
      </c>
      <c r="D22" s="13">
        <f t="shared" ref="D22" si="0">D23</f>
        <v>1598.3</v>
      </c>
    </row>
    <row r="23" spans="1:4" ht="55.5" customHeight="1" x14ac:dyDescent="0.2">
      <c r="A23" s="21" t="s">
        <v>16</v>
      </c>
      <c r="B23" s="17" t="s">
        <v>14</v>
      </c>
      <c r="C23" s="17" t="s">
        <v>36</v>
      </c>
      <c r="D23" s="16">
        <v>1598.3</v>
      </c>
    </row>
    <row r="24" spans="1:4" ht="33" customHeight="1" x14ac:dyDescent="0.2">
      <c r="A24" s="20" t="s">
        <v>39</v>
      </c>
      <c r="B24" s="18" t="s">
        <v>11</v>
      </c>
      <c r="C24" s="18" t="s">
        <v>7</v>
      </c>
      <c r="D24" s="41">
        <f>D25+D26</f>
        <v>323</v>
      </c>
    </row>
    <row r="25" spans="1:4" ht="24" customHeight="1" x14ac:dyDescent="0.2">
      <c r="A25" s="21" t="s">
        <v>30</v>
      </c>
      <c r="B25" s="17" t="s">
        <v>11</v>
      </c>
      <c r="C25" s="17" t="s">
        <v>17</v>
      </c>
      <c r="D25" s="44">
        <v>173</v>
      </c>
    </row>
    <row r="26" spans="1:4" ht="24" customHeight="1" x14ac:dyDescent="0.2">
      <c r="A26" s="21" t="s">
        <v>46</v>
      </c>
      <c r="B26" s="17" t="s">
        <v>11</v>
      </c>
      <c r="C26" s="17" t="s">
        <v>45</v>
      </c>
      <c r="D26" s="44">
        <v>150</v>
      </c>
    </row>
    <row r="27" spans="1:4" s="4" customFormat="1" ht="21" customHeight="1" x14ac:dyDescent="0.2">
      <c r="A27" s="22" t="s">
        <v>18</v>
      </c>
      <c r="B27" s="12" t="s">
        <v>19</v>
      </c>
      <c r="C27" s="12" t="s">
        <v>7</v>
      </c>
      <c r="D27" s="41">
        <f>D28+D29</f>
        <v>4695.7</v>
      </c>
    </row>
    <row r="28" spans="1:4" s="4" customFormat="1" ht="21" customHeight="1" x14ac:dyDescent="0.2">
      <c r="A28" s="28" t="s">
        <v>33</v>
      </c>
      <c r="B28" s="15" t="s">
        <v>19</v>
      </c>
      <c r="C28" s="39" t="s">
        <v>9</v>
      </c>
      <c r="D28" s="42">
        <v>2645.7</v>
      </c>
    </row>
    <row r="29" spans="1:4" s="23" customFormat="1" ht="15.75" x14ac:dyDescent="0.25">
      <c r="A29" s="14" t="s">
        <v>20</v>
      </c>
      <c r="B29" s="15" t="s">
        <v>19</v>
      </c>
      <c r="C29" s="15" t="s">
        <v>14</v>
      </c>
      <c r="D29" s="38">
        <v>2050</v>
      </c>
    </row>
    <row r="30" spans="1:4" s="26" customFormat="1" ht="15.75" x14ac:dyDescent="0.2">
      <c r="A30" s="24" t="s">
        <v>21</v>
      </c>
      <c r="B30" s="25" t="s">
        <v>22</v>
      </c>
      <c r="C30" s="25" t="s">
        <v>7</v>
      </c>
      <c r="D30" s="13">
        <f>D31</f>
        <v>6205.2</v>
      </c>
    </row>
    <row r="31" spans="1:4" s="1" customFormat="1" ht="15.75" x14ac:dyDescent="0.2">
      <c r="A31" s="19" t="s">
        <v>23</v>
      </c>
      <c r="B31" s="17" t="s">
        <v>22</v>
      </c>
      <c r="C31" s="17" t="s">
        <v>6</v>
      </c>
      <c r="D31" s="35">
        <v>6205.2</v>
      </c>
    </row>
    <row r="32" spans="1:4" s="4" customFormat="1" ht="26.25" customHeight="1" x14ac:dyDescent="0.2">
      <c r="A32" s="22" t="s">
        <v>24</v>
      </c>
      <c r="B32" s="27">
        <v>10</v>
      </c>
      <c r="C32" s="27" t="s">
        <v>7</v>
      </c>
      <c r="D32" s="13">
        <f t="shared" ref="D32" si="1">D33</f>
        <v>424.2</v>
      </c>
    </row>
    <row r="33" spans="1:4" s="4" customFormat="1" ht="26.25" customHeight="1" x14ac:dyDescent="0.2">
      <c r="A33" s="28" t="s">
        <v>25</v>
      </c>
      <c r="B33" s="29">
        <v>10</v>
      </c>
      <c r="C33" s="29" t="s">
        <v>14</v>
      </c>
      <c r="D33" s="16">
        <v>424.2</v>
      </c>
    </row>
    <row r="34" spans="1:4" s="4" customFormat="1" ht="18.75" customHeight="1" x14ac:dyDescent="0.2">
      <c r="A34" s="30" t="s">
        <v>26</v>
      </c>
      <c r="B34" s="25" t="s">
        <v>27</v>
      </c>
      <c r="C34" s="25" t="s">
        <v>7</v>
      </c>
      <c r="D34" s="13">
        <f t="shared" ref="D34" si="2">D35</f>
        <v>432.4</v>
      </c>
    </row>
    <row r="35" spans="1:4" s="4" customFormat="1" ht="22.5" customHeight="1" x14ac:dyDescent="0.2">
      <c r="A35" s="31" t="s">
        <v>28</v>
      </c>
      <c r="B35" s="32" t="s">
        <v>27</v>
      </c>
      <c r="C35" s="32" t="s">
        <v>9</v>
      </c>
      <c r="D35" s="16">
        <v>432.4</v>
      </c>
    </row>
    <row r="36" spans="1:4" s="4" customFormat="1" ht="12.75" customHeight="1" x14ac:dyDescent="0.2">
      <c r="A36" s="33"/>
      <c r="B36" s="33"/>
      <c r="C36" s="33"/>
      <c r="D36" s="33"/>
    </row>
    <row r="37" spans="1:4" s="4" customFormat="1" ht="38.25" customHeight="1" x14ac:dyDescent="0.2">
      <c r="A37" s="50" t="s">
        <v>43</v>
      </c>
      <c r="B37" s="50"/>
      <c r="C37" s="50"/>
      <c r="D37" s="50"/>
    </row>
    <row r="38" spans="1:4" ht="15.95" customHeight="1" x14ac:dyDescent="0.2">
      <c r="A38" s="46" t="s">
        <v>47</v>
      </c>
      <c r="B38" s="46"/>
      <c r="C38" s="46"/>
      <c r="D38" s="46"/>
    </row>
    <row r="39" spans="1:4" ht="28.5" customHeight="1" x14ac:dyDescent="0.2"/>
  </sheetData>
  <sheetProtection selectLockedCells="1" selectUnlockedCells="1"/>
  <mergeCells count="10">
    <mergeCell ref="A38:D38"/>
    <mergeCell ref="C1:D1"/>
    <mergeCell ref="A2:D2"/>
    <mergeCell ref="A4:D4"/>
    <mergeCell ref="A5:D5"/>
    <mergeCell ref="A37:D37"/>
    <mergeCell ref="A6:D6"/>
    <mergeCell ref="A8:D8"/>
    <mergeCell ref="A10:A11"/>
    <mergeCell ref="A3:D3"/>
  </mergeCells>
  <phoneticPr fontId="0" type="noConversion"/>
  <pageMargins left="0.78740157480314965" right="0.39370078740157483" top="0.78740157480314965" bottom="0.6692913385826772" header="0.51181102362204722" footer="0.51181102362204722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Маук функ 20 21 22  9 КФСР</vt:lpstr>
      <vt:lpstr>__xlnm.Print_Area_1</vt:lpstr>
      <vt:lpstr>__xlnm.Print_Titles_1</vt:lpstr>
      <vt:lpstr>'Маук функ 20 21 22  9 КФСР'!Заголовки_для_печати</vt:lpstr>
      <vt:lpstr>'Маук функ 20 21 22  9 КФСР'!Область_печати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cp:lastPrinted>2022-06-15T06:00:32Z</cp:lastPrinted>
  <dcterms:created xsi:type="dcterms:W3CDTF">2017-11-07T09:43:18Z</dcterms:created>
  <dcterms:modified xsi:type="dcterms:W3CDTF">2025-01-15T12:00:08Z</dcterms:modified>
</cp:coreProperties>
</file>