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ешение 105\"/>
    </mc:Choice>
  </mc:AlternateContent>
  <bookViews>
    <workbookView xWindow="-120" yWindow="-120" windowWidth="19440" windowHeight="15000"/>
  </bookViews>
  <sheets>
    <sheet name="Роспись расходов" sheetId="1" r:id="rId1"/>
  </sheets>
  <definedNames>
    <definedName name="BFT_Print_Titles" localSheetId="0">'Роспись расходов'!$12:$14</definedName>
    <definedName name="LAST_CELL" localSheetId="0">'Роспись расходов'!$F$44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1" l="1"/>
  <c r="E42" i="1" s="1"/>
  <c r="E40" i="1"/>
  <c r="E39" i="1" s="1"/>
  <c r="E37" i="1"/>
  <c r="E36" i="1" s="1"/>
  <c r="E33" i="1"/>
  <c r="E32" i="1" s="1"/>
  <c r="E29" i="1"/>
  <c r="E28" i="1" s="1"/>
  <c r="E26" i="1"/>
  <c r="E25" i="1" s="1"/>
  <c r="E23" i="1"/>
  <c r="E22" i="1" s="1"/>
  <c r="E17" i="1"/>
  <c r="E16" i="1" s="1"/>
  <c r="E15" i="1" l="1"/>
</calcChain>
</file>

<file path=xl/sharedStrings.xml><?xml version="1.0" encoding="utf-8"?>
<sst xmlns="http://schemas.openxmlformats.org/spreadsheetml/2006/main" count="115" uniqueCount="76">
  <si>
    <t>тыс. руб.</t>
  </si>
  <si>
    <t>5</t>
  </si>
  <si>
    <t>Наименование показателя</t>
  </si>
  <si>
    <t>1</t>
  </si>
  <si>
    <t>КФСР</t>
  </si>
  <si>
    <t>2</t>
  </si>
  <si>
    <t>Раздел</t>
  </si>
  <si>
    <t>3</t>
  </si>
  <si>
    <t>Подраздел</t>
  </si>
  <si>
    <t>4</t>
  </si>
  <si>
    <t>ВСЕГО:</t>
  </si>
  <si>
    <t/>
  </si>
  <si>
    <t>0100</t>
  </si>
  <si>
    <t>ОБЩЕГОСУДАРСТВЕННЫЕ ВОПРОСЫ</t>
  </si>
  <si>
    <t>01</t>
  </si>
  <si>
    <t>0102</t>
  </si>
  <si>
    <t>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</si>
  <si>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</si>
  <si>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</si>
  <si>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</si>
  <si>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</si>
  <si>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</si>
  <si>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</si>
  <si>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</si>
  <si>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</si>
  <si>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</si>
  <si>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</si>
  <si>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</si>
  <si>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</si>
  <si>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</si>
  <si>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</si>
  <si>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</si>
  <si>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</si>
  <si>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</si>
  <si>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</si>
  <si>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</si>
  <si>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</si>
  <si>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</si>
  <si>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0409</t>
  </si>
  <si>
    <t>09</t>
  </si>
  <si>
    <t>Дорожное хозяйство (дорожные фонды)</t>
  </si>
  <si>
    <t>0412</t>
  </si>
  <si>
    <t>12</t>
  </si>
  <si>
    <t>Другие вопросы в области национальной экономики</t>
  </si>
  <si>
    <t>0500</t>
  </si>
  <si>
    <t>ЖИЛИЩНО-КОММУНАЛЬНОЕ ХОЗЯЙСТВО</t>
  </si>
  <si>
    <t>05</t>
  </si>
  <si>
    <t>0502</t>
  </si>
  <si>
    <t>Коммунальное хозяйство</t>
  </si>
  <si>
    <t>0503</t>
  </si>
  <si>
    <t>Благоустройство</t>
  </si>
  <si>
    <t>0800</t>
  </si>
  <si>
    <t>КУЛЬТУРА, КИНЕМАТОГРАФИЯ</t>
  </si>
  <si>
    <t>08</t>
  </si>
  <si>
    <t>0801</t>
  </si>
  <si>
    <t>Культура</t>
  </si>
  <si>
    <t>1000</t>
  </si>
  <si>
    <t>СОЦИАЛЬНАЯ ПОЛИТИКА</t>
  </si>
  <si>
    <t>1003</t>
  </si>
  <si>
    <t>Социальное обеспечение населения</t>
  </si>
  <si>
    <t>1100</t>
  </si>
  <si>
    <t>ФИЗИЧЕСКАЯ КУЛЬТУРА И СПОРТ</t>
  </si>
  <si>
    <t>11</t>
  </si>
  <si>
    <t>1102</t>
  </si>
  <si>
    <t>Массовый спорт</t>
  </si>
  <si>
    <t xml:space="preserve">Глава Шабуровского сельского поселения   </t>
  </si>
  <si>
    <t>А.В.Релин</t>
  </si>
  <si>
    <t>Приложение 3</t>
  </si>
  <si>
    <t>к решению Совета депутатов Шабуровского сельского поселения</t>
  </si>
  <si>
    <t>"о внесении изменений и дополнений</t>
  </si>
  <si>
    <t xml:space="preserve">в бюджет Шабуровского сельского поселения на 2022 год и на </t>
  </si>
  <si>
    <t>плановый период 2023 и 2024 годов</t>
  </si>
  <si>
    <t>Распределение бюджетных ассигнований по  разделам и подразделам классификации расходов бюджетов на 2022 год и на плановый период  2023 и 2024 годов</t>
  </si>
  <si>
    <t>код бюджетной классификации</t>
  </si>
  <si>
    <t>2022</t>
  </si>
  <si>
    <t xml:space="preserve"> от "16"декабря 2022г  №  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</si>
</sst>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0"/>
      <name val="Arial"/>
    </font>
    <font>
      <b/>
      <sz val="8"/>
      <name val="Arial"/>
      <family val="2"/>
      <charset val="204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b/>
      <sz val="12"/>
      <name val="Arial Cyr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 applyProtection="1"/>
    <xf numFmtId="0" fontId="2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0" fillId="0" borderId="7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/>
    </xf>
    <xf numFmtId="49" fontId="7" fillId="0" borderId="4" xfId="0" applyNumberFormat="1" applyFont="1" applyBorder="1" applyAlignment="1" applyProtection="1">
      <alignment horizontal="left" vertical="top" wrapText="1"/>
    </xf>
    <xf numFmtId="49" fontId="7" fillId="0" borderId="4" xfId="0" applyNumberFormat="1" applyFont="1" applyBorder="1" applyAlignment="1" applyProtection="1">
      <alignment horizontal="center" vertical="top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164" fontId="1" fillId="0" borderId="4" xfId="0" applyNumberFormat="1" applyFont="1" applyBorder="1" applyAlignment="1" applyProtection="1">
      <alignment horizontal="right"/>
    </xf>
    <xf numFmtId="164" fontId="7" fillId="0" borderId="4" xfId="0" applyNumberFormat="1" applyFont="1" applyBorder="1" applyAlignment="1" applyProtection="1">
      <alignment horizontal="right" vertical="top" wrapText="1"/>
    </xf>
    <xf numFmtId="164" fontId="6" fillId="0" borderId="8" xfId="0" applyNumberFormat="1" applyFont="1" applyBorder="1" applyAlignment="1" applyProtection="1">
      <alignment horizontal="right" vertical="top" wrapText="1"/>
    </xf>
    <xf numFmtId="0" fontId="8" fillId="0" borderId="0" xfId="0" applyFont="1"/>
    <xf numFmtId="0" fontId="0" fillId="0" borderId="0" xfId="0" applyAlignment="1">
      <alignment horizontal="right"/>
    </xf>
    <xf numFmtId="0" fontId="9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Border="1" applyAlignment="1" applyProtection="1">
      <alignment horizontal="right"/>
    </xf>
    <xf numFmtId="0" fontId="10" fillId="0" borderId="0" xfId="0" applyFont="1" applyAlignment="1">
      <alignment horizontal="right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workbookViewId="0">
      <selection activeCell="K9" sqref="K9"/>
    </sheetView>
  </sheetViews>
  <sheetFormatPr defaultRowHeight="12.75" customHeight="1" x14ac:dyDescent="0.25"/>
  <cols>
    <col min="1" max="1" width="40.6640625" customWidth="1"/>
    <col min="2" max="4" width="10.6640625" customWidth="1"/>
    <col min="5" max="5" width="15.6640625" customWidth="1"/>
    <col min="6" max="6" width="8.88671875" customWidth="1"/>
  </cols>
  <sheetData>
    <row r="1" spans="1:6" ht="13.2" x14ac:dyDescent="0.25">
      <c r="A1" s="1"/>
      <c r="B1" s="2"/>
      <c r="C1" s="3"/>
      <c r="D1" s="3"/>
      <c r="E1" s="3"/>
    </row>
    <row r="2" spans="1:6" ht="13.8" x14ac:dyDescent="0.25">
      <c r="A2" s="19"/>
      <c r="B2" s="22" t="s">
        <v>67</v>
      </c>
      <c r="C2" s="22"/>
      <c r="D2" s="22"/>
      <c r="E2" s="22"/>
    </row>
    <row r="3" spans="1:6" ht="13.8" x14ac:dyDescent="0.25">
      <c r="A3" s="22" t="s">
        <v>68</v>
      </c>
      <c r="B3" s="22"/>
      <c r="C3" s="22"/>
      <c r="D3" s="22"/>
      <c r="E3" s="22"/>
    </row>
    <row r="4" spans="1:6" ht="13.8" x14ac:dyDescent="0.25">
      <c r="A4" s="19"/>
      <c r="B4" s="22" t="s">
        <v>69</v>
      </c>
      <c r="C4" s="22"/>
      <c r="D4" s="22"/>
      <c r="E4" s="22"/>
    </row>
    <row r="5" spans="1:6" ht="13.8" x14ac:dyDescent="0.25">
      <c r="A5" s="19"/>
      <c r="B5" s="22" t="s">
        <v>70</v>
      </c>
      <c r="C5" s="22"/>
      <c r="D5" s="22"/>
      <c r="E5" s="22"/>
    </row>
    <row r="6" spans="1:6" ht="13.8" x14ac:dyDescent="0.25">
      <c r="A6" s="20"/>
      <c r="B6" s="23" t="s">
        <v>71</v>
      </c>
      <c r="C6" s="23"/>
      <c r="D6" s="23"/>
      <c r="E6" s="23"/>
    </row>
    <row r="7" spans="1:6" ht="13.8" x14ac:dyDescent="0.25">
      <c r="A7" s="21"/>
      <c r="B7" s="23" t="s">
        <v>75</v>
      </c>
      <c r="C7" s="23"/>
      <c r="D7" s="23"/>
      <c r="E7" s="23"/>
    </row>
    <row r="9" spans="1:6" ht="55.5" customHeight="1" x14ac:dyDescent="0.25">
      <c r="A9" s="24" t="s">
        <v>72</v>
      </c>
      <c r="B9" s="24"/>
      <c r="C9" s="24"/>
      <c r="D9" s="24"/>
      <c r="E9" s="24"/>
    </row>
    <row r="10" spans="1:6" ht="13.2" x14ac:dyDescent="0.25">
      <c r="A10" s="25"/>
      <c r="B10" s="25"/>
      <c r="C10" s="25"/>
      <c r="D10" s="25"/>
      <c r="E10" s="25"/>
    </row>
    <row r="11" spans="1:6" ht="13.5" customHeight="1" x14ac:dyDescent="0.25">
      <c r="A11" s="26"/>
      <c r="B11" s="26"/>
      <c r="C11" s="4"/>
      <c r="E11" s="18" t="s">
        <v>0</v>
      </c>
    </row>
    <row r="12" spans="1:6" ht="13.2" x14ac:dyDescent="0.25">
      <c r="A12" s="27" t="s">
        <v>2</v>
      </c>
      <c r="B12" s="29" t="s">
        <v>73</v>
      </c>
      <c r="C12" s="30"/>
      <c r="D12" s="30"/>
      <c r="E12" s="27" t="s">
        <v>74</v>
      </c>
      <c r="F12" s="7"/>
    </row>
    <row r="13" spans="1:6" ht="21.45" customHeight="1" x14ac:dyDescent="0.25">
      <c r="A13" s="28"/>
      <c r="B13" s="6" t="s">
        <v>4</v>
      </c>
      <c r="C13" s="6" t="s">
        <v>6</v>
      </c>
      <c r="D13" s="6" t="s">
        <v>8</v>
      </c>
      <c r="E13" s="28"/>
      <c r="F13" s="7"/>
    </row>
    <row r="14" spans="1:6" ht="13.2" x14ac:dyDescent="0.25">
      <c r="A14" s="5" t="s">
        <v>3</v>
      </c>
      <c r="B14" s="5" t="s">
        <v>5</v>
      </c>
      <c r="C14" s="5" t="s">
        <v>7</v>
      </c>
      <c r="D14" s="5" t="s">
        <v>9</v>
      </c>
      <c r="E14" s="5" t="s">
        <v>1</v>
      </c>
      <c r="F14" s="7"/>
    </row>
    <row r="15" spans="1:6" ht="13.2" x14ac:dyDescent="0.25">
      <c r="A15" s="8" t="s">
        <v>10</v>
      </c>
      <c r="B15" s="9" t="s">
        <v>11</v>
      </c>
      <c r="C15" s="9"/>
      <c r="D15" s="9"/>
      <c r="E15" s="14">
        <f>E16+E22+E25+E28+E32+E36+E39+E42</f>
        <v>17832.64</v>
      </c>
    </row>
    <row r="16" spans="1:6" ht="13.2" x14ac:dyDescent="0.25">
      <c r="A16" s="10" t="s">
        <v>13</v>
      </c>
      <c r="B16" s="11" t="s">
        <v>12</v>
      </c>
      <c r="C16" s="11"/>
      <c r="D16" s="11"/>
      <c r="E16" s="15">
        <f>E17</f>
        <v>3456.9100000000003</v>
      </c>
    </row>
    <row r="17" spans="1:5" ht="13.2" x14ac:dyDescent="0.25">
      <c r="A17" s="10" t="s">
        <v>13</v>
      </c>
      <c r="B17" s="11" t="s">
        <v>12</v>
      </c>
      <c r="C17" s="11" t="s">
        <v>14</v>
      </c>
      <c r="D17" s="11"/>
      <c r="E17" s="15">
        <f>E18+E19+E20+E21</f>
        <v>3456.9100000000003</v>
      </c>
    </row>
    <row r="18" spans="1:5" ht="20.399999999999999" x14ac:dyDescent="0.25">
      <c r="A18" s="12" t="s">
        <v>17</v>
      </c>
      <c r="B18" s="13" t="s">
        <v>15</v>
      </c>
      <c r="C18" s="13" t="s">
        <v>14</v>
      </c>
      <c r="D18" s="13" t="s">
        <v>16</v>
      </c>
      <c r="E18" s="16">
        <v>810.87</v>
      </c>
    </row>
    <row r="19" spans="1:5" ht="30.6" x14ac:dyDescent="0.25">
      <c r="A19" s="12" t="s">
        <v>20</v>
      </c>
      <c r="B19" s="13" t="s">
        <v>18</v>
      </c>
      <c r="C19" s="13" t="s">
        <v>14</v>
      </c>
      <c r="D19" s="13" t="s">
        <v>19</v>
      </c>
      <c r="E19" s="16">
        <v>428.83</v>
      </c>
    </row>
    <row r="20" spans="1:5" ht="40.799999999999997" x14ac:dyDescent="0.25">
      <c r="A20" s="12" t="s">
        <v>23</v>
      </c>
      <c r="B20" s="13" t="s">
        <v>21</v>
      </c>
      <c r="C20" s="13" t="s">
        <v>14</v>
      </c>
      <c r="D20" s="13" t="s">
        <v>22</v>
      </c>
      <c r="E20" s="16">
        <v>2216.4</v>
      </c>
    </row>
    <row r="21" spans="1:5" ht="13.2" x14ac:dyDescent="0.25">
      <c r="A21" s="12" t="s">
        <v>26</v>
      </c>
      <c r="B21" s="13" t="s">
        <v>24</v>
      </c>
      <c r="C21" s="13" t="s">
        <v>14</v>
      </c>
      <c r="D21" s="13" t="s">
        <v>25</v>
      </c>
      <c r="E21" s="16">
        <v>0.81</v>
      </c>
    </row>
    <row r="22" spans="1:5" ht="13.2" x14ac:dyDescent="0.25">
      <c r="A22" s="10" t="s">
        <v>28</v>
      </c>
      <c r="B22" s="11" t="s">
        <v>27</v>
      </c>
      <c r="C22" s="11"/>
      <c r="D22" s="11"/>
      <c r="E22" s="15">
        <f>E23</f>
        <v>144.04</v>
      </c>
    </row>
    <row r="23" spans="1:5" ht="13.2" x14ac:dyDescent="0.25">
      <c r="A23" s="10" t="s">
        <v>28</v>
      </c>
      <c r="B23" s="11" t="s">
        <v>27</v>
      </c>
      <c r="C23" s="11" t="s">
        <v>16</v>
      </c>
      <c r="D23" s="11"/>
      <c r="E23" s="15">
        <f>E24</f>
        <v>144.04</v>
      </c>
    </row>
    <row r="24" spans="1:5" ht="13.2" x14ac:dyDescent="0.25">
      <c r="A24" s="12" t="s">
        <v>30</v>
      </c>
      <c r="B24" s="13" t="s">
        <v>29</v>
      </c>
      <c r="C24" s="13" t="s">
        <v>16</v>
      </c>
      <c r="D24" s="13" t="s">
        <v>19</v>
      </c>
      <c r="E24" s="16">
        <v>144.04</v>
      </c>
    </row>
    <row r="25" spans="1:5" ht="20.399999999999999" x14ac:dyDescent="0.25">
      <c r="A25" s="10" t="s">
        <v>32</v>
      </c>
      <c r="B25" s="11" t="s">
        <v>31</v>
      </c>
      <c r="C25" s="11"/>
      <c r="D25" s="11"/>
      <c r="E25" s="15">
        <f>E26</f>
        <v>578.4</v>
      </c>
    </row>
    <row r="26" spans="1:5" ht="20.399999999999999" x14ac:dyDescent="0.25">
      <c r="A26" s="10" t="s">
        <v>32</v>
      </c>
      <c r="B26" s="11" t="s">
        <v>31</v>
      </c>
      <c r="C26" s="11" t="s">
        <v>19</v>
      </c>
      <c r="D26" s="11"/>
      <c r="E26" s="15">
        <f>E27</f>
        <v>578.4</v>
      </c>
    </row>
    <row r="27" spans="1:5" ht="30.6" x14ac:dyDescent="0.25">
      <c r="A27" s="12" t="s">
        <v>35</v>
      </c>
      <c r="B27" s="13" t="s">
        <v>33</v>
      </c>
      <c r="C27" s="13" t="s">
        <v>19</v>
      </c>
      <c r="D27" s="13" t="s">
        <v>34</v>
      </c>
      <c r="E27" s="16">
        <v>578.4</v>
      </c>
    </row>
    <row r="28" spans="1:5" ht="13.2" x14ac:dyDescent="0.25">
      <c r="A28" s="10" t="s">
        <v>37</v>
      </c>
      <c r="B28" s="11" t="s">
        <v>36</v>
      </c>
      <c r="C28" s="11"/>
      <c r="D28" s="11"/>
      <c r="E28" s="15">
        <f>E29</f>
        <v>282</v>
      </c>
    </row>
    <row r="29" spans="1:5" ht="13.2" x14ac:dyDescent="0.25">
      <c r="A29" s="10" t="s">
        <v>37</v>
      </c>
      <c r="B29" s="11" t="s">
        <v>36</v>
      </c>
      <c r="C29" s="11" t="s">
        <v>22</v>
      </c>
      <c r="D29" s="11"/>
      <c r="E29" s="15">
        <f>E30+E31</f>
        <v>282</v>
      </c>
    </row>
    <row r="30" spans="1:5" ht="13.2" x14ac:dyDescent="0.25">
      <c r="A30" s="12" t="s">
        <v>40</v>
      </c>
      <c r="B30" s="13" t="s">
        <v>38</v>
      </c>
      <c r="C30" s="13" t="s">
        <v>22</v>
      </c>
      <c r="D30" s="13" t="s">
        <v>39</v>
      </c>
      <c r="E30" s="16">
        <v>250</v>
      </c>
    </row>
    <row r="31" spans="1:5" ht="13.2" x14ac:dyDescent="0.25">
      <c r="A31" s="12" t="s">
        <v>43</v>
      </c>
      <c r="B31" s="13" t="s">
        <v>41</v>
      </c>
      <c r="C31" s="13" t="s">
        <v>22</v>
      </c>
      <c r="D31" s="13" t="s">
        <v>42</v>
      </c>
      <c r="E31" s="16">
        <v>32</v>
      </c>
    </row>
    <row r="32" spans="1:5" ht="13.2" x14ac:dyDescent="0.25">
      <c r="A32" s="10" t="s">
        <v>45</v>
      </c>
      <c r="B32" s="11" t="s">
        <v>44</v>
      </c>
      <c r="C32" s="11"/>
      <c r="D32" s="11"/>
      <c r="E32" s="15">
        <f>E33</f>
        <v>4339.47</v>
      </c>
    </row>
    <row r="33" spans="1:5" ht="13.2" x14ac:dyDescent="0.25">
      <c r="A33" s="10" t="s">
        <v>45</v>
      </c>
      <c r="B33" s="11" t="s">
        <v>44</v>
      </c>
      <c r="C33" s="11" t="s">
        <v>46</v>
      </c>
      <c r="D33" s="11"/>
      <c r="E33" s="15">
        <f>E34+E35</f>
        <v>4339.47</v>
      </c>
    </row>
    <row r="34" spans="1:5" ht="13.2" x14ac:dyDescent="0.25">
      <c r="A34" s="12" t="s">
        <v>48</v>
      </c>
      <c r="B34" s="13" t="s">
        <v>47</v>
      </c>
      <c r="C34" s="13" t="s">
        <v>46</v>
      </c>
      <c r="D34" s="13" t="s">
        <v>16</v>
      </c>
      <c r="E34" s="16">
        <v>2481.77</v>
      </c>
    </row>
    <row r="35" spans="1:5" ht="13.2" x14ac:dyDescent="0.25">
      <c r="A35" s="12" t="s">
        <v>50</v>
      </c>
      <c r="B35" s="13" t="s">
        <v>49</v>
      </c>
      <c r="C35" s="13" t="s">
        <v>46</v>
      </c>
      <c r="D35" s="13" t="s">
        <v>19</v>
      </c>
      <c r="E35" s="16">
        <v>1857.7</v>
      </c>
    </row>
    <row r="36" spans="1:5" ht="13.2" x14ac:dyDescent="0.25">
      <c r="A36" s="10" t="s">
        <v>52</v>
      </c>
      <c r="B36" s="11" t="s">
        <v>51</v>
      </c>
      <c r="C36" s="11"/>
      <c r="D36" s="11"/>
      <c r="E36" s="15">
        <f>E37</f>
        <v>5125.6000000000004</v>
      </c>
    </row>
    <row r="37" spans="1:5" ht="13.2" x14ac:dyDescent="0.25">
      <c r="A37" s="10" t="s">
        <v>52</v>
      </c>
      <c r="B37" s="11" t="s">
        <v>51</v>
      </c>
      <c r="C37" s="11" t="s">
        <v>53</v>
      </c>
      <c r="D37" s="11"/>
      <c r="E37" s="15">
        <f>E38</f>
        <v>5125.6000000000004</v>
      </c>
    </row>
    <row r="38" spans="1:5" ht="13.2" x14ac:dyDescent="0.25">
      <c r="A38" s="12" t="s">
        <v>55</v>
      </c>
      <c r="B38" s="13" t="s">
        <v>54</v>
      </c>
      <c r="C38" s="13" t="s">
        <v>53</v>
      </c>
      <c r="D38" s="13" t="s">
        <v>14</v>
      </c>
      <c r="E38" s="16">
        <v>5125.6000000000004</v>
      </c>
    </row>
    <row r="39" spans="1:5" ht="13.2" x14ac:dyDescent="0.25">
      <c r="A39" s="10" t="s">
        <v>57</v>
      </c>
      <c r="B39" s="11" t="s">
        <v>56</v>
      </c>
      <c r="C39" s="11"/>
      <c r="D39" s="11"/>
      <c r="E39" s="15">
        <f>E40</f>
        <v>300.69</v>
      </c>
    </row>
    <row r="40" spans="1:5" ht="13.2" x14ac:dyDescent="0.25">
      <c r="A40" s="10" t="s">
        <v>57</v>
      </c>
      <c r="B40" s="11" t="s">
        <v>56</v>
      </c>
      <c r="C40" s="11" t="s">
        <v>34</v>
      </c>
      <c r="D40" s="11"/>
      <c r="E40" s="15">
        <f>E41</f>
        <v>300.69</v>
      </c>
    </row>
    <row r="41" spans="1:5" ht="13.2" x14ac:dyDescent="0.25">
      <c r="A41" s="12" t="s">
        <v>59</v>
      </c>
      <c r="B41" s="13" t="s">
        <v>58</v>
      </c>
      <c r="C41" s="13" t="s">
        <v>34</v>
      </c>
      <c r="D41" s="13" t="s">
        <v>19</v>
      </c>
      <c r="E41" s="16">
        <v>300.69</v>
      </c>
    </row>
    <row r="42" spans="1:5" ht="13.2" x14ac:dyDescent="0.25">
      <c r="A42" s="10" t="s">
        <v>61</v>
      </c>
      <c r="B42" s="11" t="s">
        <v>60</v>
      </c>
      <c r="C42" s="11"/>
      <c r="D42" s="11"/>
      <c r="E42" s="15">
        <f>E43</f>
        <v>3605.53</v>
      </c>
    </row>
    <row r="43" spans="1:5" ht="13.2" x14ac:dyDescent="0.25">
      <c r="A43" s="10" t="s">
        <v>61</v>
      </c>
      <c r="B43" s="11" t="s">
        <v>60</v>
      </c>
      <c r="C43" s="11" t="s">
        <v>62</v>
      </c>
      <c r="D43" s="11"/>
      <c r="E43" s="15">
        <f>E44</f>
        <v>3605.53</v>
      </c>
    </row>
    <row r="44" spans="1:5" ht="13.2" x14ac:dyDescent="0.25">
      <c r="A44" s="12" t="s">
        <v>64</v>
      </c>
      <c r="B44" s="13" t="s">
        <v>63</v>
      </c>
      <c r="C44" s="13" t="s">
        <v>62</v>
      </c>
      <c r="D44" s="13" t="s">
        <v>16</v>
      </c>
      <c r="E44" s="16">
        <v>3605.53</v>
      </c>
    </row>
    <row r="48" spans="1:5" ht="12.75" customHeight="1" x14ac:dyDescent="0.25">
      <c r="A48" t="s">
        <v>65</v>
      </c>
      <c r="E48" s="17" t="s">
        <v>66</v>
      </c>
    </row>
  </sheetData>
  <mergeCells count="12">
    <mergeCell ref="A9:E9"/>
    <mergeCell ref="A10:E10"/>
    <mergeCell ref="A11:B11"/>
    <mergeCell ref="A12:A13"/>
    <mergeCell ref="B12:D12"/>
    <mergeCell ref="E12:E13"/>
    <mergeCell ref="B2:E2"/>
    <mergeCell ref="B4:E4"/>
    <mergeCell ref="B5:E5"/>
    <mergeCell ref="B6:E6"/>
    <mergeCell ref="B7:E7"/>
    <mergeCell ref="A3:E3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rep:2.55.0.63</dc:description>
  <cp:lastModifiedBy>User</cp:lastModifiedBy>
  <dcterms:created xsi:type="dcterms:W3CDTF">2022-12-15T11:31:40Z</dcterms:created>
  <dcterms:modified xsi:type="dcterms:W3CDTF">2022-12-27T09:41:17Z</dcterms:modified>
</cp:coreProperties>
</file>